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0" yWindow="1245" windowWidth="15180" windowHeight="6900" tabRatio="599"/>
  </bookViews>
  <sheets>
    <sheet name="Konsernin tuloslaskelma" sheetId="102" r:id="rId1"/>
    <sheet name="Konsernitase" sheetId="44" r:id="rId2"/>
    <sheet name="Opo laskelma  " sheetId="36" r:id="rId3"/>
    <sheet name="Rahavirta" sheetId="5" r:id="rId4"/>
    <sheet name="Segmentti-info" sheetId="45" r:id="rId5"/>
    <sheet name="Liite 1" sheetId="1" r:id="rId6"/>
    <sheet name="Liite 2" sheetId="50" r:id="rId7"/>
    <sheet name="Liite 3" sheetId="49" r:id="rId8"/>
    <sheet name="Liite 4" sheetId="48" r:id="rId9"/>
    <sheet name="Liite 5" sheetId="53" r:id="rId10"/>
    <sheet name="Liite 6" sheetId="52" r:id="rId11"/>
    <sheet name="Liite 7" sheetId="51" r:id="rId12"/>
    <sheet name="Liite 8" sheetId="57" r:id="rId13"/>
    <sheet name="Liite 9" sheetId="56" r:id="rId14"/>
    <sheet name="Liite 10" sheetId="55" r:id="rId15"/>
    <sheet name="Liite 11" sheetId="2" r:id="rId16"/>
    <sheet name="Liite 12" sheetId="54" r:id="rId17"/>
    <sheet name="Liite 13" sheetId="58" r:id="rId18"/>
    <sheet name="Liite 14" sheetId="62" r:id="rId19"/>
    <sheet name="Liite 15" sheetId="61" r:id="rId20"/>
    <sheet name="Liite 16" sheetId="60" r:id="rId21"/>
    <sheet name="Liite 17" sheetId="59" r:id="rId22"/>
    <sheet name="Liite 18" sheetId="39" r:id="rId23"/>
    <sheet name="Liite 19" sheetId="40" r:id="rId24"/>
    <sheet name="Liite 20" sheetId="69" r:id="rId25"/>
    <sheet name="Liite 21" sheetId="68" r:id="rId26"/>
    <sheet name="Liite 22" sheetId="67" r:id="rId27"/>
    <sheet name="Liite 23" sheetId="66" r:id="rId28"/>
    <sheet name="Liite 24" sheetId="65" r:id="rId29"/>
    <sheet name="Liite 25" sheetId="64" r:id="rId30"/>
    <sheet name="Liite 26" sheetId="63" r:id="rId31"/>
    <sheet name="Liite 27 (1)" sheetId="107" r:id="rId32"/>
    <sheet name="Liite 27 (2)" sheetId="41" r:id="rId33"/>
    <sheet name="Liite 27 (3)" sheetId="42" r:id="rId34"/>
    <sheet name="Liite 28" sheetId="28" r:id="rId35"/>
    <sheet name="Liite 29" sheetId="70" r:id="rId36"/>
    <sheet name="Liite 30" sheetId="72" r:id="rId37"/>
    <sheet name="Liite 31" sheetId="76" r:id="rId38"/>
    <sheet name="Liite 32" sheetId="75" r:id="rId39"/>
    <sheet name="Liite 33" sheetId="74" r:id="rId40"/>
    <sheet name="Liite 34" sheetId="73" r:id="rId41"/>
    <sheet name="Liite 35" sheetId="71" r:id="rId42"/>
    <sheet name="Liite 36 " sheetId="43" r:id="rId43"/>
    <sheet name="Liite 37" sheetId="30" r:id="rId44"/>
    <sheet name="Liite 38" sheetId="78" r:id="rId45"/>
    <sheet name="Liite 39" sheetId="80" r:id="rId46"/>
    <sheet name="Liite 40" sheetId="79" r:id="rId47"/>
    <sheet name="Liite 41" sheetId="77" r:id="rId48"/>
    <sheet name="Emon tulos" sheetId="17" r:id="rId49"/>
    <sheet name="Emon tase" sheetId="19" r:id="rId50"/>
    <sheet name="Emon rahavirta" sheetId="25" r:id="rId51"/>
    <sheet name="Emon tulosliitteet 1-4" sheetId="18" r:id="rId52"/>
    <sheet name="Emon taseen liitteet 5-10" sheetId="16" r:id="rId53"/>
    <sheet name="Emon taseen liitteet 11-14" sheetId="105" r:id="rId54"/>
    <sheet name="Emon tase liite 15" sheetId="94" r:id="rId55"/>
    <sheet name="Emon tase liite 16-18" sheetId="93" r:id="rId56"/>
    <sheet name="Emon tase liite 19-21" sheetId="97" r:id="rId57"/>
    <sheet name="Emon tase liite 22" sheetId="98" r:id="rId58"/>
  </sheets>
  <definedNames>
    <definedName name="OLE_LINK2" localSheetId="5">'Liite 1'!#REF!</definedName>
    <definedName name="_xlnm.Print_Area" localSheetId="50">'Emon rahavirta'!$A$1:$F$51</definedName>
    <definedName name="_xlnm.Print_Area" localSheetId="49">'Emon tase'!$A$1:$F$48</definedName>
    <definedName name="_xlnm.Print_Area" localSheetId="53">'Emon taseen liitteet 11-14'!$A$1:$G$62</definedName>
    <definedName name="_xlnm.Print_Area" localSheetId="52">'Emon taseen liitteet 5-10'!$A$1:$G$66</definedName>
    <definedName name="_xlnm.Print_Area" localSheetId="48">'Emon tulos'!$A$1:$F$38</definedName>
    <definedName name="_xlnm.Print_Area" localSheetId="51">'Emon tulosliitteet 1-4'!$A$1:$F$40</definedName>
    <definedName name="_xlnm.Print_Area" localSheetId="5">'Liite 1'!$A$1:$F$63</definedName>
    <definedName name="_xlnm.Print_Area" localSheetId="15">'Liite 11'!$A$1:$G$63</definedName>
    <definedName name="_xlnm.Print_Area" localSheetId="22">'Liite 18'!$A$1:$I$56</definedName>
    <definedName name="_xlnm.Print_Area" localSheetId="23">'Liite 19'!$A$1:$E$14</definedName>
    <definedName name="_xlnm.Print_Area" localSheetId="28">'Liite 24'!$A$1:$G$10</definedName>
    <definedName name="_xlnm.Print_Area" localSheetId="32">'Liite 27 (2)'!$A$1:$N$63</definedName>
    <definedName name="_xlnm.Print_Area" localSheetId="33">'Liite 27 (3)'!$A$1:$G$88</definedName>
    <definedName name="_xlnm.Print_Area" localSheetId="34">'Liite 28'!$A$1:$F$13</definedName>
    <definedName name="_xlnm.Print_Area" localSheetId="42">'Liite 36 '!$A$1:$F$36</definedName>
    <definedName name="_xlnm.Print_Area" localSheetId="43">'Liite 37'!$A$1:$F$6</definedName>
    <definedName name="_xlnm.Print_Area" localSheetId="2">'Opo laskelma  '!$A$1:$J$34</definedName>
    <definedName name="_xlnm.Print_Area" localSheetId="3">Rahavirta!$A$1:$F$67</definedName>
    <definedName name="_xlnm.Print_Titles" localSheetId="50">'Emon rahavirta'!#REF!</definedName>
    <definedName name="_xlnm.Print_Titles" localSheetId="53">'Emon taseen liitteet 11-14'!#REF!</definedName>
    <definedName name="_xlnm.Print_Titles" localSheetId="52">'Emon taseen liitteet 5-10'!#REF!</definedName>
    <definedName name="_xlnm.Print_Titles" localSheetId="51">'Emon tulosliitteet 1-4'!#REF!</definedName>
    <definedName name="_xlnm.Print_Titles" localSheetId="5">'Liite 1'!#REF!</definedName>
    <definedName name="_xlnm.Print_Titles" localSheetId="15">'Liite 11'!#REF!</definedName>
    <definedName name="_xlnm.Print_Titles" localSheetId="22">'Liite 18'!#REF!</definedName>
    <definedName name="_xlnm.Print_Titles" localSheetId="23">'Liite 19'!#REF!</definedName>
    <definedName name="_xlnm.Print_Titles" localSheetId="32">'Liite 27 (2)'!#REF!</definedName>
    <definedName name="_xlnm.Print_Titles" localSheetId="33">'Liite 27 (3)'!#REF!</definedName>
    <definedName name="_xlnm.Print_Titles" localSheetId="34">'Liite 28'!#REF!</definedName>
    <definedName name="_xlnm.Print_Titles" localSheetId="42">'Liite 36 '!#REF!</definedName>
    <definedName name="_xlnm.Print_Titles" localSheetId="43">'Liite 37'!#REF!</definedName>
    <definedName name="_xlnm.Print_Titles" localSheetId="3">Rahavirta!#REF!</definedName>
  </definedNames>
  <calcPr calcId="145621"/>
</workbook>
</file>

<file path=xl/calcChain.xml><?xml version="1.0" encoding="utf-8"?>
<calcChain xmlns="http://schemas.openxmlformats.org/spreadsheetml/2006/main">
  <c r="J20" i="36" l="1"/>
</calcChain>
</file>

<file path=xl/sharedStrings.xml><?xml version="1.0" encoding="utf-8"?>
<sst xmlns="http://schemas.openxmlformats.org/spreadsheetml/2006/main" count="3351" uniqueCount="1440">
  <si>
    <t xml:space="preserve">Julkisyhteisöjen liikkeeseenlaskemat </t>
  </si>
  <si>
    <t>Saamistodistukset</t>
  </si>
  <si>
    <t>Muut saamistodistukset</t>
  </si>
  <si>
    <t>Korvauskulujen kehitys</t>
  </si>
  <si>
    <t>Henkivakuutustoiminnan rahoitusvarat yhteensä</t>
  </si>
  <si>
    <t>Myyntitappiot yhteensä</t>
  </si>
  <si>
    <t>Sijoitustoiminnan nettotuotto-osuuden siirto</t>
  </si>
  <si>
    <t>Muut tuotot ja kulut</t>
  </si>
  <si>
    <t xml:space="preserve">Käypään arvoon tulosvaikutteisesti kirjattavaksi määritetyt rahoitusvarat </t>
  </si>
  <si>
    <t>Henkivakuutustoiminnan velka vakuutus- ja sijoitussopimuksista yhteensä</t>
  </si>
  <si>
    <t>Koneet ja kalusto</t>
  </si>
  <si>
    <t>Osuudet saman konsernin yrityksissä</t>
  </si>
  <si>
    <t>Saamiset saman konsernin yrityksiltä</t>
  </si>
  <si>
    <t>Osuudet omistusyhteysyrityksissä</t>
  </si>
  <si>
    <t>Muut saamiset</t>
  </si>
  <si>
    <t>Siirtosaamiset</t>
  </si>
  <si>
    <t>Lyhytaikaiset saamiset</t>
  </si>
  <si>
    <t>Rahat ja pankkisaamiset</t>
  </si>
  <si>
    <t>Pitkäaikainen vieras pääoma</t>
  </si>
  <si>
    <t>Käypään arvoon tulosvaikutteisesti kirjattavaksi määritetyt rahoitusvarat yhteensä</t>
  </si>
  <si>
    <t>Myytävissä olevat rahoitusvarat yhteensä</t>
  </si>
  <si>
    <t>Konsernijohtaja</t>
  </si>
  <si>
    <t>Björn Wahlroos</t>
  </si>
  <si>
    <t>Kari Stadigh</t>
  </si>
  <si>
    <t>Hallituksen jäsenet</t>
  </si>
  <si>
    <t>Muut tuotot ja kulut muodostuvat kiinteistösijoitusten vuokrista, hoitovastikkeista ja poistoista.</t>
  </si>
  <si>
    <t>Käypään arvoon tulosvaikutteisesti kirjattavaksi määritetyt rahoitusvarat</t>
  </si>
  <si>
    <t>Lyhytaikainen vieras pääoma</t>
  </si>
  <si>
    <t>Velka yhteensä</t>
  </si>
  <si>
    <t xml:space="preserve">**)  10 päivän vaihdolla painotettu keskikurssi hyväksymispäivästä </t>
  </si>
  <si>
    <t>Sijoitustoiminnan nettotuotto</t>
  </si>
  <si>
    <t>Omistusyhteisön muut varat yhteensä</t>
  </si>
  <si>
    <t>Omistusyhteisön muut velat yhteensä</t>
  </si>
  <si>
    <t>Hallituksen puheenjohtaja</t>
  </si>
  <si>
    <t>Vakuutusten hankintamenot (liikekulut)</t>
  </si>
  <si>
    <t>Vakuutustoiminnan hallintokulut (liikekulut)</t>
  </si>
  <si>
    <t>Sijoitukset osakkuusyrityksissä</t>
  </si>
  <si>
    <t>Saamiset jälleenvakuutussopimuksista</t>
  </si>
  <si>
    <t>Rahoitusvelat</t>
  </si>
  <si>
    <t xml:space="preserve">Laskennalliset verovelat </t>
  </si>
  <si>
    <t>Korkotuotot yhteensä</t>
  </si>
  <si>
    <t>Korkokulut yhteensä</t>
  </si>
  <si>
    <t>Saadut osingot yhteensä</t>
  </si>
  <si>
    <t>Myyntivoitot yhteensä</t>
  </si>
  <si>
    <t>- välittömät hoitokulut kiinteistöistä, jotka eivät ole kerryttäneet vuokratuottoa kaudella</t>
  </si>
  <si>
    <t>Tilikauden suunnitelman mukaiset poistot</t>
  </si>
  <si>
    <t>Kertyneet poistot tilikauden alussa</t>
  </si>
  <si>
    <t>Kirjanpitoarvo tilikauden lopussa</t>
  </si>
  <si>
    <t>Henkivakuutuksen sijoituskiinteistöjen käypä arvo 31.12.</t>
  </si>
  <si>
    <t xml:space="preserve"> Vahinkovakuutuksen sijoituskiinteistöjen käypä arvo 31.12.</t>
  </si>
  <si>
    <t>Omistusyhteisön sijoituskiinteistöjen käypä arvo 31.12.</t>
  </si>
  <si>
    <t>Omistusyhteisö yhteensä</t>
  </si>
  <si>
    <t>Vahinkovakuutustoiminnan rahoitusvarat yhteensä</t>
  </si>
  <si>
    <r>
      <t xml:space="preserve">Sijoitussopimuksiin, jotka oikeuttavat harkinnanvaraiseen voitonjakoon tai joihin sisältyy oikeus vaihtaa sopimukseen, johon sisältyy yllä mainittu piirre, on sovellettu IFRS 4 </t>
    </r>
    <r>
      <rPr>
        <i/>
        <sz val="10"/>
        <rFont val="Arial"/>
        <family val="2"/>
      </rPr>
      <t xml:space="preserve">Vakuutussopimukset </t>
    </r>
    <r>
      <rPr>
        <sz val="10"/>
        <rFont val="Arial"/>
        <family val="2"/>
      </rPr>
      <t>standardin sallimaa helpotusta. Tällaiset sijoitussopimukset on arvostettu vakuutussopimusten tavoin.</t>
    </r>
  </si>
  <si>
    <t>Konsernilla on lakisääteisten eläkevakuutusten lisäksi etuuspohjaisia vapaaehtoisia eläkevakuutuksia. Vakuutukset ovat konsernin sisäisiä ja sisältyvät Mandatum Lifen vastuuvelkaan. Vakuutusten määrä on vähäinen eikä niillä ole olennaista merkitystä konsernin tulokseen tai omaan pääomaan.</t>
  </si>
  <si>
    <t>If Skadeförsäkring Ab</t>
  </si>
  <si>
    <t>If Skadeförsäkring Holding Abp</t>
  </si>
  <si>
    <t>Henkivakuutusosakeyhtiö Mandatum</t>
  </si>
  <si>
    <t>Valuuttajohdannaiset yhteensä</t>
  </si>
  <si>
    <t>Pankkien liikkeeseen laskemat</t>
  </si>
  <si>
    <t>Laskennalliset verot</t>
  </si>
  <si>
    <t>Aikaisempien tilikausien verot</t>
  </si>
  <si>
    <t>Pysyvät vastaavat</t>
  </si>
  <si>
    <t>Rakennukset ja rakennelmat</t>
  </si>
  <si>
    <t xml:space="preserve">Pankkien liikkeeseen laskemat </t>
  </si>
  <si>
    <t>Sopimukset, jotka oikeuttavat harkinnanvaraiseen voitonjakoon</t>
  </si>
  <si>
    <t>Muut sopimukset</t>
  </si>
  <si>
    <t>Sijoitussidonnaiset sopimukset</t>
  </si>
  <si>
    <t>Nostamatta jätettyjen osinkojen palautus</t>
  </si>
  <si>
    <t>Voitto ennen veroja</t>
  </si>
  <si>
    <t xml:space="preserve">Verot </t>
  </si>
  <si>
    <t>Tilikaudella sattuneiden vahinkojen korvauskulut yhteensä</t>
  </si>
  <si>
    <t>Palkkiotuotot, netto</t>
  </si>
  <si>
    <t>Lainat ja muut saamiset</t>
  </si>
  <si>
    <t>Eläkevelvoitteet</t>
  </si>
  <si>
    <t>Tuotot kiinteistöomaisuudesta</t>
  </si>
  <si>
    <t>Kulut kiinteistöomaisuudesta</t>
  </si>
  <si>
    <t>Tuloslaskelmaa koskevat liitetiedot</t>
  </si>
  <si>
    <t>Taseen vastaavia koskevat liitetiedot</t>
  </si>
  <si>
    <t>Hankintameno tilikauden alussa</t>
  </si>
  <si>
    <t>Sidottu pääoma</t>
  </si>
  <si>
    <t>Vapaa pääoma</t>
  </si>
  <si>
    <t>Osakekohtainen tulos</t>
  </si>
  <si>
    <t>Verot</t>
  </si>
  <si>
    <t>Osa-aikainen henkilöstö</t>
  </si>
  <si>
    <t>Määräaikainen henkilöstö</t>
  </si>
  <si>
    <t xml:space="preserve">Yhtiön nimi </t>
  </si>
  <si>
    <t>Henkivakuutustoiminnan vakuutus- ja sijoitussopimusten velkojen muutos yhteensä, netto</t>
  </si>
  <si>
    <t>Ensivakuutus yhteensä</t>
  </si>
  <si>
    <t>Vakuutustekninen tulos</t>
  </si>
  <si>
    <t>Vahinkovakuutus</t>
  </si>
  <si>
    <t>Henkivakuutus</t>
  </si>
  <si>
    <t>Vakuutussopimukset</t>
  </si>
  <si>
    <t>Maantieteellinen informaatio</t>
  </si>
  <si>
    <t>Pitkäaikaiset varat</t>
  </si>
  <si>
    <t>Tuotot ulkopuolisilta asiakkailta</t>
  </si>
  <si>
    <t>Tuotot sisältävät vahinkovakuutuksen vakuutusmaksutuotot, henkivakuutuksen vakuutusmaksutulon vakuutuksen myöntämismaan mukaan sekä omistusyhteisösegmentin sijoitustoiminnan nettotuotot sekä liiketoiminnan muut tuotot.</t>
  </si>
  <si>
    <t>Vahinkovakuutuksen kaupankäyntitarkoituksessa pidettävät johdannaissopimukset yhteensä</t>
  </si>
  <si>
    <t>Henkivakuutuksen kaupankäyntitarkoituksessa pidettävät johdannaissopimukset yhteensä</t>
  </si>
  <si>
    <t>Vuokratuotot sijoituskiinteistöistä</t>
  </si>
  <si>
    <t>Palkkakehitys</t>
  </si>
  <si>
    <t>Hintainflaatio</t>
  </si>
  <si>
    <t>Muut peruuttamattomat sitoumukset</t>
  </si>
  <si>
    <t>Vakuudeksi annettu omaisuus ja vakuudelliset velat ja sitoumukset</t>
  </si>
  <si>
    <t>Vakuudeksi annettu omaisuus</t>
  </si>
  <si>
    <t>Annettu vakuus</t>
  </si>
  <si>
    <t>Siirtyvät korot</t>
  </si>
  <si>
    <t xml:space="preserve">Laskennalliset verosaamiset </t>
  </si>
  <si>
    <t>Jaksotuserot</t>
  </si>
  <si>
    <t>Osakkeet ja osuudet</t>
  </si>
  <si>
    <t>Potilasvakuutuksiin liittyvät velat</t>
  </si>
  <si>
    <t>Segmenttien väliset eliminoinnit</t>
  </si>
  <si>
    <t>Liikekulut</t>
  </si>
  <si>
    <t>Vakuutusmaksuvastuun muutos, netto</t>
  </si>
  <si>
    <t>Omistusyhteisön henkilöstökulut yhteensä</t>
  </si>
  <si>
    <t>Omistusyhteisön liiketoiminnan muut kulut yhteensä</t>
  </si>
  <si>
    <t>Omistusyhteisön erä Muut muodostuu mm. konsulttipalkkioista sekä vuokra- ja muista hallintokuluista.</t>
  </si>
  <si>
    <t>Ennen veroja</t>
  </si>
  <si>
    <t>Verojen jälkeen</t>
  </si>
  <si>
    <t>Verovai- kutus</t>
  </si>
  <si>
    <t>Muut laajan tuloksen erät:</t>
  </si>
  <si>
    <t>Luokittelun muutoksista johtuvat oikaisut</t>
  </si>
  <si>
    <t>Tilikauden voitot/tappiot</t>
  </si>
  <si>
    <t>Vakuutusmaksutulo muista sopimuksista</t>
  </si>
  <si>
    <t>Jälleenvakuuttajien osuus</t>
  </si>
  <si>
    <t>Vakuutusmaksutulo yhteensä</t>
  </si>
  <si>
    <t>Kerta- ja jatkuvat vakuutusmaksut ensivakuutuksesta</t>
  </si>
  <si>
    <t>Lisätietoa rahavirtalaskelmaan:</t>
  </si>
  <si>
    <t>Saadut korot</t>
  </si>
  <si>
    <t>Maksetut korot</t>
  </si>
  <si>
    <t>Saadut osingot</t>
  </si>
  <si>
    <t>Yhteensä rahoitusvaroista</t>
  </si>
  <si>
    <t>Yhteensä muista varoista</t>
  </si>
  <si>
    <t>*) Sijoitukset sisältävät sijoituskiinteistöt, rahoitusvarat sekä sijoitussidonnaisten sopimusten katteena olevat sijoitukset.</t>
  </si>
  <si>
    <t>*) Sijoitukset sisältävät sekä sijoituskiinteistöt että rahoitusvarat.</t>
  </si>
  <si>
    <t>Julkisyhteisöjen liikkeeseen laskemat</t>
  </si>
  <si>
    <t>Sijoitusten myyntivoitot ja -tappiot</t>
  </si>
  <si>
    <t>Saamistodistukset yhteensä</t>
  </si>
  <si>
    <t>VASTATTAVAA</t>
  </si>
  <si>
    <t>Maksettavat vähimmäisvuokrat</t>
  </si>
  <si>
    <t>Sveitsi</t>
  </si>
  <si>
    <t>- yli yhden vuoden ja enintään viiden vuoden kuluttua</t>
  </si>
  <si>
    <t>- yli viiden vuoden kuluttua</t>
  </si>
  <si>
    <t xml:space="preserve">Kiinteistökulut  </t>
  </si>
  <si>
    <t>- välittömät hoitokulut kiinteistöistä, jotka ovat kerryttäneet vuokratuottoa kaudella</t>
  </si>
  <si>
    <t>Liiketoiminnan rahavirta</t>
  </si>
  <si>
    <t>Oikaisut:</t>
  </si>
  <si>
    <t>Realisoitumattomat arvostusvoitot ja -tappiot</t>
  </si>
  <si>
    <t>Muut oikaisut</t>
  </si>
  <si>
    <t>Oikaisut yhteensä</t>
  </si>
  <si>
    <t>Käyttämättömien varausten peruutukset</t>
  </si>
  <si>
    <t>Varaukset enintään 1 vuosi</t>
  </si>
  <si>
    <t>Varaukset yli 1 vuosi</t>
  </si>
  <si>
    <t>Taseen ulkopuoliset sitoumukset</t>
  </si>
  <si>
    <t>Euromääräiset lainat</t>
  </si>
  <si>
    <t>Henkivakuutustoiminnan henkilöstökulut yhteensä</t>
  </si>
  <si>
    <t>Henkivakuutustoiminnan liiketoiminnan muut kulut yhteensä</t>
  </si>
  <si>
    <t>Vahinkovakuutustoiminta yhteensä</t>
  </si>
  <si>
    <t>Varat yhteensä</t>
  </si>
  <si>
    <t>2004</t>
  </si>
  <si>
    <t>Tilinpäätöspäivänä</t>
  </si>
  <si>
    <t>2 vuoden kuluttua</t>
  </si>
  <si>
    <t xml:space="preserve">Kokonaan maksetut </t>
  </si>
  <si>
    <t>1 vuoden kuluttua</t>
  </si>
  <si>
    <t>Talletukset</t>
  </si>
  <si>
    <t>Muut velat</t>
  </si>
  <si>
    <t>Vahinkovakuutustoiminnan vakuutusmaksutuotot yhteensä, netto</t>
  </si>
  <si>
    <t>Segmentti-informaatio on tuotettu konsernin tilinpäätöstä laadittaessa ja esitettäessä noudatettujen laatimisperiaatteiden mukaisesti. Segmenteille on kohdistettu liiketoiminnasta aiheutuvat, joko välittömästi osoitettavissa tai järkevällä perusteella kohdistettavissa olevat, tuotot, kulut, varat ja velat. Segmenttien välinen hinnoittelu perustuu käypiin markkinahintoihin. Konsernitilinpäätöksessä segmenttien väliset liiketapahtumat sekä saamiset ja velat on eliminoitu.</t>
  </si>
  <si>
    <t>Maksetut korvaukset, brutto</t>
  </si>
  <si>
    <t>Maksetut korvaukset, netto</t>
  </si>
  <si>
    <t>Muut kulut</t>
  </si>
  <si>
    <t>Kp-arvo</t>
  </si>
  <si>
    <t xml:space="preserve">Rahoitusvelat  </t>
  </si>
  <si>
    <t>Henkilöstökulut</t>
  </si>
  <si>
    <t>Palkat ja palkkiot</t>
  </si>
  <si>
    <t>Eläkekulut</t>
  </si>
  <si>
    <t>Muut henkilösivukulut</t>
  </si>
  <si>
    <t>Poistot</t>
  </si>
  <si>
    <t>-</t>
  </si>
  <si>
    <t>Vuokrat</t>
  </si>
  <si>
    <t xml:space="preserve">Muut </t>
  </si>
  <si>
    <t>Muu toiminta</t>
  </si>
  <si>
    <t>Vakuutussopimuksista</t>
  </si>
  <si>
    <t>Vakuutusmaksutulo, ensivakuutus</t>
  </si>
  <si>
    <t>Vakuutusmaksutulo, jälleenvakuutus</t>
  </si>
  <si>
    <t>Vakuutusmaksutulo yhteensä, brutto</t>
  </si>
  <si>
    <t>Jälleenvakuuttajien osuus vakuutusmaksutulosta</t>
  </si>
  <si>
    <t>If Skadeförsäkring Holding Ab ja If Skadeförsäkring Ab ovat kumpikin solmineet Försäkringsaktiebolaget Skandian (publ) ja Tryg-Baltica Forsikring AS:n kanssa sopimuksen, jonka mukaan Skandialle ja Tryg-Balticalle korvataan kaikki sellaiset vaatimukset, jotka liittyvät Försäkringsaktiebolaget Skandian (publ) ja Vesta Forsikring AS:n Skandia Marine Insurance Companylle (UK), nyk. Marlon Insurance Company Ltd, antamiin takuisiin, ja joiden edunsaajana on Institute of London Underwriters. Marlon Insurance Company Ltd myytiin vuonna 2007, jolloin ostaja antoi Ifin hyväksi takuun koko määrästä, minkä If mahdollisesti joutuu korvaamaan em. sopimusten perusteella.</t>
  </si>
  <si>
    <t>Vahinkovakuutustoiminnassa eläkemuotoisten korvausten diskonttauksen purkuvaikutus on omana eränään. Eläkemuotoisten korvausten vastuu lasketaan käytössä olevien vakuutusmatemaattisten periaatteiden mukaisesti siten, että oletettu inflaatio ja kuolevuus on huomioitu. Lisäksi vastuuta diskontattaessa on otettu huomioon sijoitustoiminnan oletettu nettotuotto. Diskonttauksen asteittaisen purkamisen seurauksena syntyvien eläkemuotoisten korvauskulujen lisäyksen kattamiseksi kohdistetaan eläkemuotoisiin korvauksiin laskennallinen sijoitustoiminnan nettotuotto.</t>
  </si>
  <si>
    <t>Laskennalliset verovelat</t>
  </si>
  <si>
    <t>Poistot ja arvonalentumiset</t>
  </si>
  <si>
    <t>Vastuuvelan riittävyyslaskelmasta ei aiheudu lisävaateita.</t>
  </si>
  <si>
    <t>Sijoitussidonnaiset vakuutussopimukset</t>
  </si>
  <si>
    <t>Sijoitussidonnaiset sijoitussopimukset</t>
  </si>
  <si>
    <t xml:space="preserve">Kaudella kuluksi kirjatut ja edelleenvuokrattujen tilojen vuokrat </t>
  </si>
  <si>
    <t>Merkintäsitoumukset</t>
  </si>
  <si>
    <t>Kun Skandia-konsernin vahinkovakuutusliike siirrettiin If-konserniin 1.3.1999, If Skadeförsäkring Holding Ab ja If Skadeförsäkring Ab asettivat Försäkringsaktiebolaget Skandian (publ) hyväksi takuun. Kyseiset If-konsernin yhtiöt takasivat yhteisvastuullisesti, että Skandia-ryhmän yhtiöille korvataan kaikki sellaiset vaatimukset ja sitoumukset, jotka perustuvat Skandia-konsernista If-konserniin siirrettyyn vahinkovakuutustoimintaan liittyviin takuisiin ja muihin vastaaviin sitoumuksiin.</t>
  </si>
  <si>
    <t>Liikearvon arvonalentumistestaus</t>
  </si>
  <si>
    <t>Rahavirrat yhteensä</t>
  </si>
  <si>
    <t xml:space="preserve">Konserni yhteensä </t>
  </si>
  <si>
    <t>Myytävissä olevista rahoitusvaroista</t>
  </si>
  <si>
    <t>Myytävissä olevat rahoitusvarat</t>
  </si>
  <si>
    <t>RAHOITUSVELAT</t>
  </si>
  <si>
    <t>Rahavarat tilikauden lopussa</t>
  </si>
  <si>
    <t>Nettoinvestoinnit aineellisiin ja aineettomiin hyödykkeisiin</t>
  </si>
  <si>
    <t>Muut veronalaiset tilapäiset erot</t>
  </si>
  <si>
    <t>Lyhytaikaisten korottomien saamisten ja velkojen käypänä arvona käytetään kirjanpitoarvoa.</t>
  </si>
  <si>
    <t>Johdannaissopimusten käypä arvo määritellään käyttäen toimivilla markkinoilla noteerattuja markkinahintoja, rahavirtojen diskonttausmenetelmää tai optiohinnoittelumalleja.</t>
  </si>
  <si>
    <t xml:space="preserve">Sijoitusarvopapereiden käypä arvo määritellään käyttäen toimivilla markkinoilla noteerattuja markkinahintoja. Jos noteerattua hintaa aktiivisilta markkinoilta ei ole saatavissa, käypä arvo arvioidaan diskontattujen rahavirtojen perusteella. Diskonttokorko saadaan markkinoilta saatavalta korkokäyrältä. </t>
  </si>
  <si>
    <t xml:space="preserve">Yhteensä    </t>
  </si>
  <si>
    <t>Sampo Capital Oy</t>
  </si>
  <si>
    <t xml:space="preserve">Sampo Oyj:n henkilöstön perus- ja lisäeläketurva on hoidettu vakuutuksilla Keskinäinen eläkevakuutusyhtiö Varmassa ja Mandatum Henkivakuutusosakeyhtiössä.  </t>
  </si>
  <si>
    <t>Autovahinkokeskus Oy</t>
  </si>
  <si>
    <t>Arvioidut korvauskulut</t>
  </si>
  <si>
    <t>Nykyinen arvio korvauskulujen kokonaismäärästä</t>
  </si>
  <si>
    <t>Taseeseen sisältyvä velka</t>
  </si>
  <si>
    <t>Tunnettujen vahinkojen korvausvastuun muutos</t>
  </si>
  <si>
    <t>Tuntemattomien vahinkojen (IBNR) korvausvastuun muutos</t>
  </si>
  <si>
    <t>Korvausten selvittelykulut</t>
  </si>
  <si>
    <t>Muut rahoitusvelat</t>
  </si>
  <si>
    <t>Aineettomat hyödykkeet</t>
  </si>
  <si>
    <t>Kausi päättyy I  30 %</t>
  </si>
  <si>
    <t>Kausi päättyy II  35 %</t>
  </si>
  <si>
    <t>Kausi päättyy III 35 %</t>
  </si>
  <si>
    <t>Sijoitussopimukset yhteensä</t>
  </si>
  <si>
    <t>Sijoitusten hoitokulut (sijoitustoiminnan kulut)</t>
  </si>
  <si>
    <t>Erittely tuloslaskelmaeriin sisältyvistä toimintokohtaisista liikekuluista</t>
  </si>
  <si>
    <t>Korvausten hoitokulut (korvauskulut)</t>
  </si>
  <si>
    <t>Nettomuutos tilikauden aikana</t>
  </si>
  <si>
    <t>Vahingonselvittelykulut</t>
  </si>
  <si>
    <t>Sijoitussidonnainen henkivakuutus</t>
  </si>
  <si>
    <t>Maksetut eläkkeet</t>
  </si>
  <si>
    <t>Tuotot muista osuuksista</t>
  </si>
  <si>
    <t>Muut korko- ja rahoitustuotot</t>
  </si>
  <si>
    <t>Saman konsernin yrityksiltä</t>
  </si>
  <si>
    <t>Muilta</t>
  </si>
  <si>
    <t xml:space="preserve">Asiakashyvitykset </t>
  </si>
  <si>
    <t>Tilintarkastuspalkkiot</t>
  </si>
  <si>
    <t>Muut palkkiot</t>
  </si>
  <si>
    <t>KHT-yhteisö Ernst &amp; Young Oy</t>
  </si>
  <si>
    <t>Sijoitussidonnainen eläkevakuutus</t>
  </si>
  <si>
    <t>Kapitalisaatiosopimukset</t>
  </si>
  <si>
    <t>Ulkomaiset pääomarahastot</t>
  </si>
  <si>
    <t>Omistusyhteisön johdannaissopimukset yhteensä</t>
  </si>
  <si>
    <t>Korvauskulut jälleenvakuuttajien osuuden jälkeen</t>
  </si>
  <si>
    <t>Lunastamattomat osingot</t>
  </si>
  <si>
    <t xml:space="preserve">Vastuusitoumuksia koskevat liitetiedot </t>
  </si>
  <si>
    <t>Henkilöstöä ja toimielinten jäseniä koskevat liitetiedot</t>
  </si>
  <si>
    <t>Rahavarojen nettomuutos</t>
  </si>
  <si>
    <t>Velka korvausten hoitokuluista</t>
  </si>
  <si>
    <t>Eira Palin-Lehtonen</t>
  </si>
  <si>
    <t>If Livförsäkring Ab</t>
  </si>
  <si>
    <t>Muut vähennyskelpoiset tilapäiset erot</t>
  </si>
  <si>
    <t>Segmenttien tase-erä koneet ja kalusto sisältää atk-laitteet ja toimistokalusteet.</t>
  </si>
  <si>
    <t>Vahinkovakuutustoiminnan muut velat yhteensä</t>
  </si>
  <si>
    <t>7 vuoden kuluttua</t>
  </si>
  <si>
    <t>Varaukset ja tilinpäätössiirrot</t>
  </si>
  <si>
    <t>Liikevoitto</t>
  </si>
  <si>
    <t>Vieras pääoma</t>
  </si>
  <si>
    <t>Liiketoiminnan varojen lisäys (-) tai vähennys (+)</t>
  </si>
  <si>
    <t>Liiketoiminnan velkojen lisäys (+) tai vähennys (-)</t>
  </si>
  <si>
    <t>Investointien rahavirta</t>
  </si>
  <si>
    <t>Investoinnit tytär- ja osakkuusyhtiöosakkeisiin</t>
  </si>
  <si>
    <t>Rahoitustoiminnan rahavirta</t>
  </si>
  <si>
    <t>Maksetut osingot</t>
  </si>
  <si>
    <t>Aineelliset hyödykkeet</t>
  </si>
  <si>
    <t xml:space="preserve"> </t>
  </si>
  <si>
    <t>Muut korkotuotot</t>
  </si>
  <si>
    <t>Yhteensä</t>
  </si>
  <si>
    <t>Consulting AB Lennemark &amp; Andersson</t>
  </si>
  <si>
    <t>Laskuperustekorko</t>
  </si>
  <si>
    <t>Myytävissä olevat osakkeet</t>
  </si>
  <si>
    <t xml:space="preserve">Tulokseen kirjatut </t>
  </si>
  <si>
    <t xml:space="preserve">Käyvän arvon rahastoon kirjatut </t>
  </si>
  <si>
    <t>Arvonmuutokset</t>
  </si>
  <si>
    <t>Kiinteistöosakkeiden muutoslaskelma</t>
  </si>
  <si>
    <t>Markkinaraha</t>
  </si>
  <si>
    <t>Johdannaiset</t>
  </si>
  <si>
    <t>Rakennuk- set ja rakennelmat</t>
  </si>
  <si>
    <t>Erä Muut kulut sisältää mm. hallinto- ja IT-kulut sekä palkkiot ulkopuolisista palveluista.</t>
  </si>
  <si>
    <t>Keskinäinen työeläkevakuutusyhtiö Varma</t>
  </si>
  <si>
    <t>Kotimaiset muut kuin pörssiyhtiöt</t>
  </si>
  <si>
    <t>Yhdysvallat</t>
  </si>
  <si>
    <t xml:space="preserve">Jälleenhankintahinnan ja kirjanpitoarvon erotus </t>
  </si>
  <si>
    <t>Velka sopimuksista, jotka oikeuttavat harkinnanvaraiseen voitonjakoon</t>
  </si>
  <si>
    <t>Velka muista vakuutussopimuksista</t>
  </si>
  <si>
    <t>Sijoitussopimuksissa ei ole korvausvastuuta.</t>
  </si>
  <si>
    <t>Sijoitussidonnaisten sopimusten katteena olevat sijoitukset</t>
  </si>
  <si>
    <t>Pörssiyhtiöt yhteensä</t>
  </si>
  <si>
    <t>Muut yhtiöt</t>
  </si>
  <si>
    <t>Perusarvo yhteensä (milj. euroa)</t>
  </si>
  <si>
    <t>Raportointikauden kulu yhteensä ml. sivukulut (milj. euroa)</t>
  </si>
  <si>
    <t>5 vuoden kuluttua</t>
  </si>
  <si>
    <t>Sijoitukset</t>
  </si>
  <si>
    <t>yli viiden vuoden kuluttua</t>
  </si>
  <si>
    <t xml:space="preserve">Yhteensä </t>
  </si>
  <si>
    <t>Vakuutusmaksutulo sopimuksista, jotka oikeuttavat harkinnanvaraiseen osuuteen ylijäämästä</t>
  </si>
  <si>
    <t>Ei-purettavissa olevat vähimmäisvuokrat</t>
  </si>
  <si>
    <t>- yhden vuoden kuluessa</t>
  </si>
  <si>
    <t>Vahinko- ja henkivakuutustoiminnan erä Muut sisältää mm. kulut viestinnästä, ulkopuolisista palveluista sekä muista hallintokuluista.</t>
  </si>
  <si>
    <t>Ulkomaiset osakkeet ja osuudet yhteensä</t>
  </si>
  <si>
    <t>Tietohallintokulut</t>
  </si>
  <si>
    <t>Vahvistetut tappiot</t>
  </si>
  <si>
    <t>yli yhden vuoden ja enintään viiden vuoden kuluttua</t>
  </si>
  <si>
    <t>Vakuutussopimukset yhteensä, netto</t>
  </si>
  <si>
    <t>Muuhun vakuutustekniseen toimintaan liittyvät hallintokulut (muut vakuutustekniset kulut)</t>
  </si>
  <si>
    <t>Käypä arvo</t>
  </si>
  <si>
    <t>Saamiset</t>
  </si>
  <si>
    <t>Ei-purettavissa olevat muut vuokrasopimukset</t>
  </si>
  <si>
    <t>Pankkien liikkeeseenlaskemat sijoitustodistukset</t>
  </si>
  <si>
    <t>Henkivakuutustoiminta yhteensä</t>
  </si>
  <si>
    <t>Johdannaissopimukset</t>
  </si>
  <si>
    <t>Lyhytaikaiset talletukset (enintään 3 kk)</t>
  </si>
  <si>
    <t>Jälleenvakuutustalletesaamiset</t>
  </si>
  <si>
    <t>Ruotsi</t>
  </si>
  <si>
    <t>Tanska</t>
  </si>
  <si>
    <t>Korvauskulut</t>
  </si>
  <si>
    <t>Pörssijohdannaiset</t>
  </si>
  <si>
    <t>Korkofutuurit</t>
  </si>
  <si>
    <t>Korkojohdannaiset yhteensä</t>
  </si>
  <si>
    <t>Valuuttajohdannaiset</t>
  </si>
  <si>
    <t>Valuuttatermiinit</t>
  </si>
  <si>
    <t>Erä Muut koostuu mm. vuokratalletuksista, palkka- ja matkaennakoista sekä haltuun otetuista vahinkotavaroista.</t>
  </si>
  <si>
    <t>3 vuoden kuluttua</t>
  </si>
  <si>
    <t>Sijoitusrahastot yhteensä</t>
  </si>
  <si>
    <t>Lyhytaikaiset työsuhde-etuudet</t>
  </si>
  <si>
    <t>Työsuhteen päättymisen jälkeiset etuudet</t>
  </si>
  <si>
    <t>Muut pitkäaikaiset työsuhde-etuudet</t>
  </si>
  <si>
    <t>Tuloverot</t>
  </si>
  <si>
    <t>yhden vuoden kuluessa</t>
  </si>
  <si>
    <t>Lisäykset</t>
  </si>
  <si>
    <t>Käyvän arvon muutokset</t>
  </si>
  <si>
    <t>Arvonalentumistappiot</t>
  </si>
  <si>
    <t>Sijoituskiinteistöt</t>
  </si>
  <si>
    <t>Liikearvo</t>
  </si>
  <si>
    <t>Hankintameno</t>
  </si>
  <si>
    <t>Kertyneet poistot</t>
  </si>
  <si>
    <t>Kertyneet arvonalentumiset</t>
  </si>
  <si>
    <t>Kirjanpitoarvo 1.1.</t>
  </si>
  <si>
    <t>Valuuttakurssierot</t>
  </si>
  <si>
    <t>Vähennykset</t>
  </si>
  <si>
    <t>Arvonalentumistappioiden peruutukset</t>
  </si>
  <si>
    <t>If Skadeförsäkring Holding AB, Tukholma Ruotsi</t>
  </si>
  <si>
    <t>Segmentti-informaatio</t>
  </si>
  <si>
    <t>Milj. e</t>
  </si>
  <si>
    <t xml:space="preserve">Sijoitustoiminnan nettotuotot </t>
  </si>
  <si>
    <t xml:space="preserve">Liiketoiminnan muut tuotot </t>
  </si>
  <si>
    <t>Korot</t>
  </si>
  <si>
    <t>Kaupankäyntitarkoituksessa pidettävät johdannaissopimukset</t>
  </si>
  <si>
    <t>Korkojohdannaiset</t>
  </si>
  <si>
    <t>OTC-johdannaiset</t>
  </si>
  <si>
    <t>Kaudella kuluksi kirjatut vuokrat ja edelleenvuokrattujen tilojen vuokrat eriteltynä</t>
  </si>
  <si>
    <t>- vähimmäisvuokrat</t>
  </si>
  <si>
    <t>- muuttuvat vuokrat</t>
  </si>
  <si>
    <t>Vakuutukset, jotka ovat oikeutettuja harkinnanvaraiseen voitonjakoon</t>
  </si>
  <si>
    <t>Muut vakuutukset</t>
  </si>
  <si>
    <t>Sijoitussidonnaiset vakuutukset</t>
  </si>
  <si>
    <t>Eläkevakuutus</t>
  </si>
  <si>
    <t>Jälleenvakuutus</t>
  </si>
  <si>
    <t>Maksetut korvaukset korvauslajeittain</t>
  </si>
  <si>
    <t>Takaisinostot</t>
  </si>
  <si>
    <t>Brutto</t>
  </si>
  <si>
    <t>Jälleenva-kuuttajien osuus</t>
  </si>
  <si>
    <t>Netto</t>
  </si>
  <si>
    <t>Tilikaudella sattuneiden vahinkojen korvauskulut</t>
  </si>
  <si>
    <t>Maksetut korvaukset</t>
  </si>
  <si>
    <t>1.1.</t>
  </si>
  <si>
    <t>Annetut sitoumukset yhteensä</t>
  </si>
  <si>
    <t>konserniyhtiöille tai niiden puolesta</t>
  </si>
  <si>
    <t>osakkuusyhtiöille tai niiden puolesta</t>
  </si>
  <si>
    <t>Taulukossa esitetään rahoitusvarojen ja –velkojen käyvät arvot ja kirjanpitoarvot tase-erittäin. Käypien arvojen arviointiperiaatteet esitetään tilinpäätösperiaatteissa.</t>
  </si>
  <si>
    <t xml:space="preserve">Mandatum Life laski vuonna 2002 liikkeelle pääomalainamuotoisen nimellisarvoltaan 100 milj. euron lainan. Laina on vaihtuvakorkoinen ja eräpäivätön. Korkoa voidaan maksaa vain jakokelpoisista omista varoista. Laina voidaan maksaa takaisin ainoastaan Finanssivalvonnan luvalla ja aikaisintaan vuonna 2012 tai kunakin seuraavana vuonna koronmaksupäivänä. Pääomalaina on kokonaisuudessaan Sampo Oyj:n salkussa. </t>
  </si>
  <si>
    <t>Käypään arvoon tulosvaikutteisesti kirjattavat rahoitusvarat</t>
  </si>
  <si>
    <t>Velat</t>
  </si>
  <si>
    <t>Lainojen ja muiden vastaavien rahoitusinstrumenttien, joilla ei ole hintanoteerausta toimivilla markkinoilla, käypä arvo määritellään diskontattujen rahavirtojen perusteella käyttäen markkinoilla noteerattavia korkoja. Markkinoilta saatavaa korkokäyrää oikaistaan rahoitusinstrumenttien muiden osatekijöiden, esim. luottoriskin perusteella.</t>
  </si>
  <si>
    <t>Muut lyhytaikaiset työsuhde-etuudet</t>
  </si>
  <si>
    <t>Henkivakuutustoiminnan sijoitussidonnaisten sopimusten katteena olevat sijoitukset yhteensä</t>
  </si>
  <si>
    <t>Varaukset</t>
  </si>
  <si>
    <t>Sijoitussidonnaisten sopimusten katteena olevista sijoituksista</t>
  </si>
  <si>
    <t>Muut</t>
  </si>
  <si>
    <t>*) Kannustimien myöntämispäivät vaihtelevat</t>
  </si>
  <si>
    <t>Comgest Panda</t>
  </si>
  <si>
    <t>Luxemburg</t>
  </si>
  <si>
    <t>Ranska</t>
  </si>
  <si>
    <t>Iso-Britannia</t>
  </si>
  <si>
    <t xml:space="preserve">Voitto ennen veroja </t>
  </si>
  <si>
    <t>Suojaavat johdannaissopimukset</t>
  </si>
  <si>
    <t>Henkivakuutuksen suojaamistarkoituksessa pidettävät johdannaissopimukset yhteensä</t>
  </si>
  <si>
    <t>Henkivakuutuksen johdannaissopimukset yhteensä</t>
  </si>
  <si>
    <t>Vakuutus- ja sijoitussopimukset yhteensä</t>
  </si>
  <si>
    <t>2005</t>
  </si>
  <si>
    <t xml:space="preserve">Lisäykset </t>
  </si>
  <si>
    <t>Yhden vuoden kuluessa</t>
  </si>
  <si>
    <t>Yli vuoden kuluessa ja enintään viiden vuoden kuluessa</t>
  </si>
  <si>
    <t>Osakepääoma</t>
  </si>
  <si>
    <t>Oman pääoman rahastot ja kertyneet voittovarat</t>
  </si>
  <si>
    <t>OTC-valuuttaoptiot ostetut ja myydyt</t>
  </si>
  <si>
    <t>Osakejohdannaiset</t>
  </si>
  <si>
    <t>Osake- pääoma</t>
  </si>
  <si>
    <t>Ylikurssi- rahasto</t>
  </si>
  <si>
    <t>Vara- rahasto</t>
  </si>
  <si>
    <t>Voitto- varat</t>
  </si>
  <si>
    <t>Valuuttaoptiot, ostetut ja myydyt</t>
  </si>
  <si>
    <t>RAHOITUSVARAT</t>
  </si>
  <si>
    <t>Verot aikaisemmilta tilikausilta</t>
  </si>
  <si>
    <t>Henkivakuutustoiminnan vakuutusmaksutulon jakautuminen</t>
  </si>
  <si>
    <t>Vahinkovakuutustoiminnan sijoitustoiminnan nettotuotot yhteensä</t>
  </si>
  <si>
    <t>Henkivakuutustoiminnan sijoitustoiminnan nettotuotot yhteensä</t>
  </si>
  <si>
    <t>Henkivakuutustoiminnan muut velat yhteensä</t>
  </si>
  <si>
    <t>Varausten lisäykset</t>
  </si>
  <si>
    <t>Varauksista tilikaudella käytetty määrä</t>
  </si>
  <si>
    <t>Käypään arvoon tulosvaikutteisesti kirjattavaksi määritetyistä rahoitusvaroista</t>
  </si>
  <si>
    <t>Rahoitusvarat</t>
  </si>
  <si>
    <t>Pääomalainat</t>
  </si>
  <si>
    <t>Eläkekulut - maksupohjaiset järjestelyt</t>
  </si>
  <si>
    <t>Vahinkovakuutustoiminnan henkilöstökulut yhteensä</t>
  </si>
  <si>
    <r>
      <t>Lainoista ja muista saamisista</t>
    </r>
    <r>
      <rPr>
        <sz val="10"/>
        <rFont val="Arial"/>
        <family val="2"/>
      </rPr>
      <t xml:space="preserve"> </t>
    </r>
  </si>
  <si>
    <t>Laskennalliset verosaamiset</t>
  </si>
  <si>
    <t xml:space="preserve">Muista varoista </t>
  </si>
  <si>
    <t xml:space="preserve">Yhteensä muista varoista </t>
  </si>
  <si>
    <t>Sijoitussidonnaiset kapitalisaatiosopimukset</t>
  </si>
  <si>
    <t>Saamiset ensivakuutustoiminnasta</t>
  </si>
  <si>
    <t>Ulkomaisten tytäryritysten poikkeavat verokannat</t>
  </si>
  <si>
    <t>Laskennalliset verosaamiset taseessa</t>
  </si>
  <si>
    <t>Jatkuvat vakuutusmaksut, vakuutussopimukset</t>
  </si>
  <si>
    <t>Kertamaksut, vakuutussopimukset</t>
  </si>
  <si>
    <t>Kertamaksut, sijoitussopimukset</t>
  </si>
  <si>
    <t>Suomi</t>
  </si>
  <si>
    <t>Vahinkovakuutustoiminta</t>
  </si>
  <si>
    <t>Henkivakuutustoiminta</t>
  </si>
  <si>
    <t>Muista varoista</t>
  </si>
  <si>
    <t>Diskonttauksen purkuvaikutus</t>
  </si>
  <si>
    <t xml:space="preserve">Rahoitusvaroista </t>
  </si>
  <si>
    <t xml:space="preserve">Siirtovelat </t>
  </si>
  <si>
    <t>Lyhytaikaiset työsuhde-etuudet sisältävät tilikaudelle kirjatut palkat ja tulospalkkiot sosiaaliturvamaksuineen.</t>
  </si>
  <si>
    <t>Muille kuin saman konsernin yrityksille</t>
  </si>
  <si>
    <t>Vakuutus- ja sijoitussopimusten velkojen muutos</t>
  </si>
  <si>
    <t>Konserni yhteensä</t>
  </si>
  <si>
    <t>Muut varat</t>
  </si>
  <si>
    <t>Jälleenvakuuttajien osuus vakuutusmaksuvastuun muutoksesta</t>
  </si>
  <si>
    <t>Tapaturma ja sairaus</t>
  </si>
  <si>
    <t>Moottoriajo-neuvovastuu</t>
  </si>
  <si>
    <t>Palkkiokulut</t>
  </si>
  <si>
    <t>Baltia</t>
  </si>
  <si>
    <t xml:space="preserve">   - maksupohjaiset järjestelyt</t>
  </si>
  <si>
    <t>Jälleenvakuutustoiminnan tulos</t>
  </si>
  <si>
    <t xml:space="preserve">Vakuutustekninen tulos </t>
  </si>
  <si>
    <t>Vakuutusmaksutuotot vakuutussopimuksista yhteensä, brutto</t>
  </si>
  <si>
    <t>Liiketoiminnasta kertyneet nettorahavarat</t>
  </si>
  <si>
    <t>Konsernin rahoitusvelat yhteensä</t>
  </si>
  <si>
    <t xml:space="preserve">Sampo Capital Oy, Helsinki Suomi </t>
  </si>
  <si>
    <t>Mandatum Henkivakuutusosakeyhtiö, Helsinki Suomi</t>
  </si>
  <si>
    <t>Maksutulo sopimuksista, jotka oikeuttavat harkinnanvaraiseen osuuteen ylijäämästä</t>
  </si>
  <si>
    <t>CJSC If Insurance</t>
  </si>
  <si>
    <t>VASTAAVAA</t>
  </si>
  <si>
    <t>Vahinkovakuutustoiminnan korvauskulut yhteensä</t>
  </si>
  <si>
    <t>Henkivakuutustoiminnan korvauskulut yhteensä</t>
  </si>
  <si>
    <t>Vastuuvelan muutos</t>
  </si>
  <si>
    <t>Vakuutussopimusvelkojen jakautuminen</t>
  </si>
  <si>
    <t>Saamiset jälleenvakuutustoiminnasta</t>
  </si>
  <si>
    <t>Kauppahintasaamiset</t>
  </si>
  <si>
    <t>Muut vakuutustekniset tuotot ja kulut</t>
  </si>
  <si>
    <t>Osuudet 1.1.</t>
  </si>
  <si>
    <t>Osuus kauden tuloksesta</t>
  </si>
  <si>
    <t>Osuudet 31.12.</t>
  </si>
  <si>
    <t>Muut rahoitusvarat</t>
  </si>
  <si>
    <t>Koronvaihtosopimukset</t>
  </si>
  <si>
    <t>Potilasvakuutuksiin liittyvät varat</t>
  </si>
  <si>
    <t>If IT Services A/S</t>
  </si>
  <si>
    <t>Osakkeiden lukumäärän painotettu keskiarvo tilikauden aikana</t>
  </si>
  <si>
    <t>Takaukset</t>
  </si>
  <si>
    <t>Maksetut eläkemuotoiset korvaukset</t>
  </si>
  <si>
    <t>Maksetut korvaukset yhteensä</t>
  </si>
  <si>
    <t>Korvausvastuun muutos</t>
  </si>
  <si>
    <t>Eläkemuotoisten korvausten korvausvastuun muutos</t>
  </si>
  <si>
    <t>Korvausvastuun muutos yhteensä</t>
  </si>
  <si>
    <t xml:space="preserve">Kohde-et.   </t>
  </si>
  <si>
    <t>nimell.arvo</t>
  </si>
  <si>
    <t>Rahavirtasuojaukset</t>
  </si>
  <si>
    <t>TILIKAUDEN LAAJA TULOS</t>
  </si>
  <si>
    <t>Tilikauden voitto ennen veroja</t>
  </si>
  <si>
    <t>Tilikauden voitosta</t>
  </si>
  <si>
    <t>Tilikauden laajasta tuloksesta</t>
  </si>
  <si>
    <t>Muut oman pääoman erät</t>
  </si>
  <si>
    <t>Määräysvallattomien osuus</t>
  </si>
  <si>
    <t xml:space="preserve">Konsernin liiketoimintasegmentit muodostuvat vahinko- ja henkivakuutustoiminnasta sekä omistusyhteisöstä. </t>
  </si>
  <si>
    <t>Etuuspohjaiset eläkevelvoitteet 31.12.</t>
  </si>
  <si>
    <t>Eläkesijoitukset 31.12.</t>
  </si>
  <si>
    <t>Vahinkovakuutustoiminnan velat vakuutussopimuksista yhteensä</t>
  </si>
  <si>
    <t>Velka vakuutus- ja sijoitussopimuksista yhteensä</t>
  </si>
  <si>
    <t>Muut tuotot</t>
  </si>
  <si>
    <t>Vuokrakulut</t>
  </si>
  <si>
    <t>Suunnitelman mukaiset poistot</t>
  </si>
  <si>
    <t>Henkilösivukulut</t>
  </si>
  <si>
    <t>Liiketoiminnan muut kulut</t>
  </si>
  <si>
    <t>Velat ensivakuutustoiminnasta</t>
  </si>
  <si>
    <t>Velat jälleenvakuutustoiminnasta</t>
  </si>
  <si>
    <t>Kauppahintavelat</t>
  </si>
  <si>
    <t>Vakuutusmaksuvastuu</t>
  </si>
  <si>
    <t>Korvausvastuu</t>
  </si>
  <si>
    <t>4 vuoden kuluttua</t>
  </si>
  <si>
    <t>Vahinkovakuutustoiminnan rahoitusvelat yhteensä</t>
  </si>
  <si>
    <t>Henkivakuutustoiminnan rahoitusvelat yhteensä</t>
  </si>
  <si>
    <t>Omistusyhteisön rahoitusvelat yhteensä</t>
  </si>
  <si>
    <t>Segmenttien rahoitusvelat pitävät sisällään velat johdannaissopimuksista, liikkeeseen lasketut velkakirjat sekä muut rahoitusvelat.</t>
  </si>
  <si>
    <t>Maksuajankohta II  35 %</t>
  </si>
  <si>
    <t>Maksuajankohta III 35 %</t>
  </si>
  <si>
    <t>Ei sisällä konsernitilinpäätökseen yhdisteltyjä kiinteistö- ja asunto-osakeyhtiöitä.</t>
  </si>
  <si>
    <t xml:space="preserve">Laskennalliset verovelat         </t>
  </si>
  <si>
    <t>Vahinkovakuutustoiminnan muut varat yhteensä</t>
  </si>
  <si>
    <t>Henkivakuutustoiminnan muut varat yhteensä</t>
  </si>
  <si>
    <t>Eliminoinnit</t>
  </si>
  <si>
    <t>Sammolla on etuuspohjaisia eläkejärjestelyjä vahinkovakuutustoiminnassa Ruotsissa ja Norjassa.</t>
  </si>
  <si>
    <t>Johdannaissopimuksista</t>
  </si>
  <si>
    <t>Eläkemuotoiset korvaukset</t>
  </si>
  <si>
    <t>Omistusyhteisön rahoitusvarat yhteensä</t>
  </si>
  <si>
    <t>Segmenttien poistot on esitetty liitteissä 11 - 13 ja sijoitukset osakkuusyhtiöihin liitteessä 14.</t>
  </si>
  <si>
    <t xml:space="preserve">Omistusyhteisö </t>
  </si>
  <si>
    <t>VASTAAVAA YHTEENSÄ</t>
  </si>
  <si>
    <t>Tuotot osuuksista saman konsernin yrityksissä</t>
  </si>
  <si>
    <t>Verot laskettuna emoyhtiön verokannalla</t>
  </si>
  <si>
    <t>Sijoitussopimuksista</t>
  </si>
  <si>
    <t>Erä Muut koostuu mm. etukäteen maksetuista eläkkeistä ja saamisista yhteistoimintayhtiöiltä.</t>
  </si>
  <si>
    <t xml:space="preserve">Sijoitusomaisuuteen sisältyvät muulla sopimuksella vuokralle annetut kiinteistöt </t>
  </si>
  <si>
    <t>Lainat</t>
  </si>
  <si>
    <t>Maa</t>
  </si>
  <si>
    <t>Kpl</t>
  </si>
  <si>
    <t>Osuus osakkeista%</t>
  </si>
  <si>
    <t>Pörssiosakkeet</t>
  </si>
  <si>
    <t>Sijoitusrahastot</t>
  </si>
  <si>
    <t>Tilikauden voitto</t>
  </si>
  <si>
    <t>Osingonjako</t>
  </si>
  <si>
    <t>Muuntoerot</t>
  </si>
  <si>
    <t>Lainat ja muut saamiset yhteensä</t>
  </si>
  <si>
    <t>Sijoitukset tytäryhtiöissä</t>
  </si>
  <si>
    <t>Saamiset vakuutuksenottajilta</t>
  </si>
  <si>
    <t>Liiketoiminnan muut tuotot</t>
  </si>
  <si>
    <t>Omistus-yhteisö</t>
  </si>
  <si>
    <t>Velat vakuutus- ja sijoitussopimuksista</t>
  </si>
  <si>
    <t>Velat sijoitussidonnaisista vakuutus- ja sijoitussopimuksista</t>
  </si>
  <si>
    <t>Omistusyhteisö</t>
  </si>
  <si>
    <t>Omistusyhteisön sijoitustoiminnan nettotuotot yhteensä</t>
  </si>
  <si>
    <t>Käyvän arvon rahasto</t>
  </si>
  <si>
    <t xml:space="preserve">Vararahasto </t>
  </si>
  <si>
    <t>- Sijoitusarvopaperit</t>
  </si>
  <si>
    <t>Vakuutusmaksutuotot</t>
  </si>
  <si>
    <t>Käypään arvoon tulosvaikutteisesti kirjattavat rahoitusvelat</t>
  </si>
  <si>
    <t xml:space="preserve">Muut velat </t>
  </si>
  <si>
    <t>Kassa</t>
  </si>
  <si>
    <t>Vahinkovakuutustoiminnan vakuutusmaksuvastuun muutos, netto</t>
  </si>
  <si>
    <t xml:space="preserve">Käteiset varat </t>
  </si>
  <si>
    <t>Maksuajankohta I   30 %</t>
  </si>
  <si>
    <t xml:space="preserve">Johdannaissopimukset </t>
  </si>
  <si>
    <t>Konsernin rahoitusvarat yhteensä</t>
  </si>
  <si>
    <t xml:space="preserve">Velat, joilla on huonompi etuoikeus </t>
  </si>
  <si>
    <t>Pääomarahastot</t>
  </si>
  <si>
    <t>Muut osakkeet ja osuudet</t>
  </si>
  <si>
    <t>Kotimaiset osakkeet ja osuudet yhteensä</t>
  </si>
  <si>
    <t>Osinkojen palautus</t>
  </si>
  <si>
    <t xml:space="preserve">Laskennalliset verosaamiset   </t>
  </si>
  <si>
    <t>Anne Brunila</t>
  </si>
  <si>
    <t>Matti Vuoria</t>
  </si>
  <si>
    <t>Käypää arvoa suojaavat</t>
  </si>
  <si>
    <t>Rahavirtoja suojaavat</t>
  </si>
  <si>
    <t>Rahavirtojen suojaus</t>
  </si>
  <si>
    <t>Muut sijoitukset</t>
  </si>
  <si>
    <t>Edelliseen sisältyy velkaa vahvistetuista eläkkeistä</t>
  </si>
  <si>
    <t>Laskennallisten verojen netotus</t>
  </si>
  <si>
    <t>Verokannan muutokset</t>
  </si>
  <si>
    <t>Kirjaamattomat laskennalliset verosaamiset verotuksellisista tappioista</t>
  </si>
  <si>
    <t>Maksetut tuloverot</t>
  </si>
  <si>
    <t xml:space="preserve">Markkinointikulut </t>
  </si>
  <si>
    <t>Ensivakuutuksen palkkiot</t>
  </si>
  <si>
    <t>Tulevan jälleenvakuutuksen palkkiot</t>
  </si>
  <si>
    <t>Annetun jälleenvakuutuksen palkkiot</t>
  </si>
  <si>
    <t>Varat</t>
  </si>
  <si>
    <t>Alankomaat</t>
  </si>
  <si>
    <t>Maksut</t>
  </si>
  <si>
    <t>Korvaukset</t>
  </si>
  <si>
    <t>Kuormitustulo</t>
  </si>
  <si>
    <t>6 vuoden kuluttua</t>
  </si>
  <si>
    <t>Vahinkovakuutustoiminnan taseeseen sisältyvä kokonaisvelka</t>
  </si>
  <si>
    <t>Taulukko sisältää yli 5 milj. euron omistukset (käypä arvo) ja pörssiyhtiöistä lisäksi yli 5 prosenttia ylittävät omistukset.</t>
  </si>
  <si>
    <t>IT-hankinnat</t>
  </si>
  <si>
    <t>Nimi</t>
  </si>
  <si>
    <t>Kirjanpito- arvo</t>
  </si>
  <si>
    <t>Omistus- osuus %</t>
  </si>
  <si>
    <t>Pankkien liikkeeseenlaskemat</t>
  </si>
  <si>
    <t>Korvauskulut ennen jälleenvakuuttajien osuutta</t>
  </si>
  <si>
    <t>Vakuutusmaksutulo</t>
  </si>
  <si>
    <t>Vakuutus- ja sijoitussopimusvelkojen muutos</t>
  </si>
  <si>
    <t>Rahoituskulut</t>
  </si>
  <si>
    <t>Osuus osakkuusyritysten voitoista/tappioista</t>
  </si>
  <si>
    <t>Aineelliset käyttöomaisuushyödykkeet</t>
  </si>
  <si>
    <t>Korkokulut</t>
  </si>
  <si>
    <t>Käyvän arvon suojaus</t>
  </si>
  <si>
    <t>Kirjanpitoarvo 31.12.</t>
  </si>
  <si>
    <t>31.12.</t>
  </si>
  <si>
    <t xml:space="preserve">Osake- ja osakeindeksioptiot </t>
  </si>
  <si>
    <t>Rahoitusvaroista</t>
  </si>
  <si>
    <t xml:space="preserve">Muut henkilöstökulut </t>
  </si>
  <si>
    <t xml:space="preserve">Poistot </t>
  </si>
  <si>
    <t>Vakuutusten aktivoitujen hankintamenojen muutos</t>
  </si>
  <si>
    <t>Kuolemantapauskorvaukset</t>
  </si>
  <si>
    <t>Säästösummien takaisinmaksut</t>
  </si>
  <si>
    <t>Osakkeet</t>
  </si>
  <si>
    <t>Vakuutustoimintaan kohdistettu sijoitustoiminnan nettotuotto</t>
  </si>
  <si>
    <t>Vakuutustekninen kate</t>
  </si>
  <si>
    <t>- edelleenvuokrattujen tilojen vuokrat</t>
  </si>
  <si>
    <t>Vuokrakulut yhteensä</t>
  </si>
  <si>
    <t>Kokoaikainen henkilöstö</t>
  </si>
  <si>
    <t>Liikkeeseen lasketut velkakirjat, lyhennykset</t>
  </si>
  <si>
    <t>Rahavarat tilikauden alussa</t>
  </si>
  <si>
    <t>Konserniyhdistelyt ja eliminoinnit</t>
  </si>
  <si>
    <t>Verovapaat tulot</t>
  </si>
  <si>
    <t>Vähennyskelvottomat kulut</t>
  </si>
  <si>
    <t>Vakuutussopimusvelkojen muutos</t>
  </si>
  <si>
    <t xml:space="preserve">Velat vakuutus- ja sijoitussopimuksista </t>
  </si>
  <si>
    <t xml:space="preserve">Velat sijoitussidonnaisista vakuutus- ja sijoitussopimuksista </t>
  </si>
  <si>
    <t>Velat yhteensä</t>
  </si>
  <si>
    <t>Oma pääoma</t>
  </si>
  <si>
    <t>Vakuutusmaksutulo yhteensä, netto</t>
  </si>
  <si>
    <t>Vakuutusmaksuvastuun muutos</t>
  </si>
  <si>
    <t>Vastuu</t>
  </si>
  <si>
    <t>Luotto ja takaus</t>
  </si>
  <si>
    <t>Vakuutusmaksutulo vakuutussopimuksista yhteensä, brutto</t>
  </si>
  <si>
    <t>Osakeomistuksia koskevat liitetiedot</t>
  </si>
  <si>
    <t>Norja</t>
  </si>
  <si>
    <t>Diskonttauskorko</t>
  </si>
  <si>
    <t>Taseen vastattavia koskevat liitetiedot</t>
  </si>
  <si>
    <t>Tuloveroja koskevat liitetiedot</t>
  </si>
  <si>
    <t>Saman konsernin yritykset</t>
  </si>
  <si>
    <t xml:space="preserve">Muut tuotot ja kulut sijoituksista </t>
  </si>
  <si>
    <t>Korkokulut ja muut rahoituskulut</t>
  </si>
  <si>
    <t>Muut rahastot</t>
  </si>
  <si>
    <t>Edellisten tilikausien voitto / tappio</t>
  </si>
  <si>
    <t xml:space="preserve">Tilikauden voitto </t>
  </si>
  <si>
    <t>VASTATTAVAA YHTEENSÄ</t>
  </si>
  <si>
    <t>Laskennalliset verovelat taseessa</t>
  </si>
  <si>
    <t>Liikkeeseen lasketut velkakirjat, liikkeeseen laskut</t>
  </si>
  <si>
    <t>Rahastot</t>
  </si>
  <si>
    <t>Kertyneet voittovarat</t>
  </si>
  <si>
    <t>Emoyhtiön omistajien osuus</t>
  </si>
  <si>
    <t>Oma pääoma yhteensä</t>
  </si>
  <si>
    <t>Oma pääoma ja velat yhteensä</t>
  </si>
  <si>
    <t>Vahinko-  vakuutus</t>
  </si>
  <si>
    <t>Henki- vakuutus</t>
  </si>
  <si>
    <t>Konserni</t>
  </si>
  <si>
    <t>Käteiset varat</t>
  </si>
  <si>
    <t>Vahinkovakuutustoiminnan liiketoiminnan muut kulut yhteensä</t>
  </si>
  <si>
    <t>Emoyhtiö</t>
  </si>
  <si>
    <t xml:space="preserve">Jälleenvakuuttajien osuus </t>
  </si>
  <si>
    <t>Vakuutussopimukset yhteensä</t>
  </si>
  <si>
    <t>Sijoitussopimukset</t>
  </si>
  <si>
    <t>Konsernin verot yhteensä</t>
  </si>
  <si>
    <t>Konsernin rahoitusvarat</t>
  </si>
  <si>
    <t>Sij. vapaan pääoman rahasto</t>
  </si>
  <si>
    <t>Yht.</t>
  </si>
  <si>
    <t>Muutokset omassa pääomassa</t>
  </si>
  <si>
    <t>Jälleenvakuutussopimukset</t>
  </si>
  <si>
    <t xml:space="preserve">Sijoitussidonnaisten vakuutus- ja sijoitussopimusten velkojen muutos </t>
  </si>
  <si>
    <t xml:space="preserve">Muiden kuin sijoitussidonnaisten  vakuutus- ja sijoitussopimusten velkojen muutos </t>
  </si>
  <si>
    <t>Muut aineelliset hyödykkeet</t>
  </si>
  <si>
    <t>Johtoon kuuluville avainhenkilöille maksettu kompensaatio</t>
  </si>
  <si>
    <t>Omien osakkeiden hankinta</t>
  </si>
  <si>
    <t>Elimi-noinnit</t>
  </si>
  <si>
    <t>Osakkeet ja osuudet yhteensä</t>
  </si>
  <si>
    <t>Osake-pääoma</t>
  </si>
  <si>
    <t>Liite</t>
  </si>
  <si>
    <t>2006</t>
  </si>
  <si>
    <t>Rahastoitu</t>
  </si>
  <si>
    <t>Taso 3</t>
  </si>
  <si>
    <t>Taso 2</t>
  </si>
  <si>
    <t>Taso 1</t>
  </si>
  <si>
    <t xml:space="preserve">Rahoitusvarat </t>
  </si>
  <si>
    <t>Käypään arvoon arvostettavat rahoitusvarat yhteensä</t>
  </si>
  <si>
    <t>Käypään arvoon arvostettavat rahoitusvelat yhteensä</t>
  </si>
  <si>
    <t>Muut korkojohdannaiset</t>
  </si>
  <si>
    <t>Sijoitussidonnaisiin vakuutuksiin liittyvät rahoitusvarat</t>
  </si>
  <si>
    <t>Tulokseen kirjatut voitot/ tappiot yht.</t>
  </si>
  <si>
    <t>Ostot</t>
  </si>
  <si>
    <t>Myynnit</t>
  </si>
  <si>
    <t xml:space="preserve">Tuloslaskelmaan kirjatut tilikauden voitot tai tappiot yhteensä </t>
  </si>
  <si>
    <t>Sijoitetun vapaan pääoman rahasto</t>
  </si>
  <si>
    <t>Tasolla 3 arvostus perustuu muihin kuin todennettavissa oleviin markkinahintoihin.</t>
  </si>
  <si>
    <t>Nordea Bank Abp</t>
  </si>
  <si>
    <t>Erä Muut sisältää mm. omaisuudenhoidon palveluveloitussaamiset.</t>
  </si>
  <si>
    <t>Kaikki sijoituksista aiheutuvat tuotot ja kulut sisältyvät sijoitustoiminnan nettotuottoihin. Voitot/tappiot sisältävät myyntivoitot ja -tappiot sekä realisoituneet että realisoitumattomat arvostuserot sekä kurssivoitot ja -tappiot. Myytävissä olevien rahoitusvarojen realisoitumattomat arvostuserot kirjataan muihin laajan tuloksen eriin ja esitetään käyvän arvon rahastossa omassa pääomassa.</t>
  </si>
  <si>
    <t xml:space="preserve">Varat </t>
  </si>
  <si>
    <t>Taseeseen kirjattu nettomääräinen eläkevelvoite</t>
  </si>
  <si>
    <t>Erittely eläkevelvoitteen jakautumisesta</t>
  </si>
  <si>
    <t>Lisätietoa vahinkovakuutustoiminnan vakuutusveloista löytyy tilinpäätöksen Riskienhallinta -osiosta.</t>
  </si>
  <si>
    <t>Yritystodistukset</t>
  </si>
  <si>
    <t>Vahinkovakuutuksen johdannaissopimukset yhteensä</t>
  </si>
  <si>
    <t>Valuuttatulos</t>
  </si>
  <si>
    <t>Joukkovelkakirjalainat</t>
  </si>
  <si>
    <t>Tappiot</t>
  </si>
  <si>
    <t>Osakekohtainen tulos (EUR/osake)</t>
  </si>
  <si>
    <t>Liikkeeseen lasketut velkakirjat</t>
  </si>
  <si>
    <r>
      <t>Johdannaissopimukset</t>
    </r>
    <r>
      <rPr>
        <sz val="10"/>
        <rFont val="Arial"/>
        <family val="2"/>
      </rPr>
      <t xml:space="preserve"> (liite 15)</t>
    </r>
  </si>
  <si>
    <t>Velat, joilla huonompi etuoikeus yhteensä</t>
  </si>
  <si>
    <t>Erittely taseeseen kirjatun nettovelvoitteen muutoksesta</t>
  </si>
  <si>
    <t>Sammon omistus Nordeassa</t>
  </si>
  <si>
    <t>Kulut muista kuin rahoitusveloista</t>
  </si>
  <si>
    <t>Palkkiotuotot</t>
  </si>
  <si>
    <t>Käteisvaroina toteutetut osakeperusteiset maksut</t>
  </si>
  <si>
    <t>Saman konsernin yrityksille</t>
  </si>
  <si>
    <t>Topdanmark A/S</t>
  </si>
  <si>
    <t>Aberdeen Global Asia Pacific Equity Fund</t>
  </si>
  <si>
    <t>Irlanti</t>
  </si>
  <si>
    <t>BenCo Insurance Holding B.V.</t>
  </si>
  <si>
    <t>Prosperity Russia Domestic Fund</t>
  </si>
  <si>
    <t>Mount Kellet Capital Partners (Cayman), L.P.</t>
  </si>
  <si>
    <t>Lainaksi annetut arvopaperit</t>
  </si>
  <si>
    <t>Kotimaiset osakkeet</t>
  </si>
  <si>
    <t>Lainat ovat milloin tahansa keskeytettävissä ja niistä on saatu turvaava vakuus.</t>
  </si>
  <si>
    <t>If P&amp;C Insurance AS</t>
  </si>
  <si>
    <t>Verovelat</t>
  </si>
  <si>
    <t>Käypään arvoon arvostettavat yhteensä</t>
  </si>
  <si>
    <t>Aikaisemmilla tilikausilla sattuneiden vahinkojen korvauskulut</t>
  </si>
  <si>
    <t>Työsuhteen päättymisen jälkeiset etuudet sisältävät TyEL-perusvakuutuksen perusteella tilikaudelle kirjatut maksut sekä vapaaehtoiset lisäeläkemaksut.</t>
  </si>
  <si>
    <t>Käyvät arvot ovat ns. puhtaita arvoja, joissa ei ole mukana siirtyvien korkojen osuutta.</t>
  </si>
  <si>
    <t>Muihin laajan tuloksen eriin kirjatut voitot/ tappiot yht.</t>
  </si>
  <si>
    <t xml:space="preserve">Muuntoerot </t>
  </si>
  <si>
    <t xml:space="preserve">Tilikauden rahavaroihin sisältyy kassa sekä muita lyhytaikaisia enintään 3 kk:n talletuksia. </t>
  </si>
  <si>
    <t xml:space="preserve">Johdannaissopimuksia konsernissa voidaan tehdä sekä kaupankäynti- että suojaamistarkoituksessa. Käytettäviä instrumentteja ovat valuutta-, korko- ja osakejohdannaiset. Vahinkovakuutustoiminnassa on tilikaudella sovellettu käyvän arvon suojausta. Henkivakuutustoiminnassa on käytetty sekä käyvän arvon että rahavirran suojausta. </t>
  </si>
  <si>
    <t xml:space="preserve">Tulos ennen veroja </t>
  </si>
  <si>
    <t>Osuus osakkuusyhtiöiden muun laajan tuloksen eristä</t>
  </si>
  <si>
    <t>Emoyhtiön omistajille kuuluva tilikauden voitto</t>
  </si>
  <si>
    <t>8 vuoden kuluttua</t>
  </si>
  <si>
    <t>Osake</t>
  </si>
  <si>
    <t>Korko</t>
  </si>
  <si>
    <t>20 % alas</t>
  </si>
  <si>
    <t>Vaikutus tulokseen</t>
  </si>
  <si>
    <t>Vaikutus suoraan omaan pääomaan</t>
  </si>
  <si>
    <t>Kokonaisvaikutus</t>
  </si>
  <si>
    <t xml:space="preserve">Konsernin rahoitusvarat koostuvat sijoituksista johdannaissopimuksiin, käypään arvoon tulosvaikutteisesti kirjattavaksi määritetyistä rahoitusvaroista, lainoista ja muista saamisista sekä myytävissä olevista rahoitusvaroista. Omistusyhteisösegmentti sisältää lisäksi sijoitukset tytäryhtiöosakkeisiin. </t>
  </si>
  <si>
    <t>Lähipiirisaamiset ja -velat/osakkuusyhtiö Nordea</t>
  </si>
  <si>
    <t>Urzus Group AS</t>
  </si>
  <si>
    <t>Mandatum Life Insurance Baltic SE</t>
  </si>
  <si>
    <t>Osuus osakkuusyhtiön muista</t>
  </si>
  <si>
    <t>oman pääoman muutoksista</t>
  </si>
  <si>
    <t>Luottoriskinvaihtosopimukset</t>
  </si>
  <si>
    <t>Johdannaiskaupan vakuudet</t>
  </si>
  <si>
    <t>Johdannaisten vakuudet</t>
  </si>
  <si>
    <t>Osingonjakovelka</t>
  </si>
  <si>
    <t>Käypää arvoa suojaavat yhteensä</t>
  </si>
  <si>
    <t>Konsernijohtajan eläkeikä on 60 vuotta, jolloin eläke-etuus on 60 % eläkkeeseen oikeuttavasta palkasta.</t>
  </si>
  <si>
    <t>Saadut vakuudet</t>
  </si>
  <si>
    <t>*) Julkisen hintanoteerauksen mukainen arvo</t>
  </si>
  <si>
    <t>Osuus Nordean tilikauden tuloksesta</t>
  </si>
  <si>
    <t>Poisto asiakassuhteista</t>
  </si>
  <si>
    <t>Osuus osakkuusyhtiön voitosta</t>
  </si>
  <si>
    <t xml:space="preserve">Johtoon kuuluvien avainhenkilöiden lähipiiriliiketoimet </t>
  </si>
  <si>
    <t>Tikkurila Oyj</t>
  </si>
  <si>
    <t>Guernsey</t>
  </si>
  <si>
    <t>Allianz RCM Europe Equity Growth W</t>
  </si>
  <si>
    <t>MFS European Value Fund Z</t>
  </si>
  <si>
    <t>Fortress Life Settlement Fund (C) L.P.</t>
  </si>
  <si>
    <t xml:space="preserve">   - etuuspohjaiset järjestelyt (liitetieto 31)</t>
  </si>
  <si>
    <t>Muut pitkäaikaiset työsuhde-etuudet sisältävät johdon ja asiantuntijoiden pitkäaikaisten kannustinjärjestelmien perusteella tilikaudelle kirjatut palkkiot (kts. liite 36).</t>
  </si>
  <si>
    <t>Tiedot on esitetty konsernitilinpäätöksen liitteessä 34 Oma pääoma.</t>
  </si>
  <si>
    <t>Saamiset ovat tytäryhtiöiden liikkeeseenlaskemia pääomalainoja. Lisätietoja konsernin liitetiedossa nro 29 Rahoitusvelat.</t>
  </si>
  <si>
    <t>Muutokset sijoituksissa osakkuusyrityksiin</t>
  </si>
  <si>
    <t>Johtoon kuuluvilla avainhenkilöillä ei ole lainoja konserniyhtiöiltä.</t>
  </si>
  <si>
    <t>Taulukko ei sisällä sijoitussidonnaisten sopimusten katteena olevia omistuksia.</t>
  </si>
  <si>
    <t>Aikaisemmilla tilikausilla sattuneiden vahinkojen korvauskulut yhteensä</t>
  </si>
  <si>
    <t>Valtioiden liikkeeseenlaskemat</t>
  </si>
  <si>
    <t>Rahoitustuotot ja -kulut</t>
  </si>
  <si>
    <t>Muuntoeroihin, myytävissä oleviin rahoitusvaroihin sekä rahavirtasuojaukseen sisältyvät määrät ovat laajaan tulokseen kirjattuja verovaikutuksella huomioituja eriä.</t>
  </si>
  <si>
    <t>Rahavirtalaskelman erät eivät ole suoraan johdettavissa taseista mm. vuoden aikana hankittujen ja myytyjen tytäryhtiöiden ja valuuttakurssien muutosten takia.</t>
  </si>
  <si>
    <t>Voitot/tappiot</t>
  </si>
  <si>
    <t>Korkotuotot</t>
  </si>
  <si>
    <t>Osinkotuotot</t>
  </si>
  <si>
    <t>Omaisuudenhoito</t>
  </si>
  <si>
    <t>Adine Grate Axén</t>
  </si>
  <si>
    <t>Tunnetut vahingot</t>
  </si>
  <si>
    <t>Tuntemattomat vahingot (IBNR)</t>
  </si>
  <si>
    <t>Korvausten hoitokulut</t>
  </si>
  <si>
    <t>9 vuoden kuluttua</t>
  </si>
  <si>
    <t>Eläkemuotoisten korvausten vastuuvelkaa laskettaessa käytetyt korkokannat maittain (%):</t>
  </si>
  <si>
    <t>Eläkesijoitusten käypä arvo</t>
  </si>
  <si>
    <t>Tilikauden työsuoritukseen perustuvat kulut</t>
  </si>
  <si>
    <t>Tilikauden alussa</t>
  </si>
  <si>
    <t>Tilikauden aikana ansaitut</t>
  </si>
  <si>
    <t>Ulkomaisten järjestelyjen valuuttakurssierot</t>
  </si>
  <si>
    <t xml:space="preserve">Maksetut eläkkeet </t>
  </si>
  <si>
    <t>Myönnetty  (tuhatta kpl)  31.12.2011</t>
  </si>
  <si>
    <t>2011 I</t>
  </si>
  <si>
    <t>Q2-2014</t>
  </si>
  <si>
    <t>Q2-2015</t>
  </si>
  <si>
    <t>Q2-2016</t>
  </si>
  <si>
    <t>9-2014</t>
  </si>
  <si>
    <t>9-2015</t>
  </si>
  <si>
    <t>9-2016</t>
  </si>
  <si>
    <t>Osake- ja osakeindeksioptiot</t>
  </si>
  <si>
    <t>Yhteensä netto</t>
  </si>
  <si>
    <t>9 / 1</t>
  </si>
  <si>
    <t>Muutokset osakkuusyrityksen omassa pääomassa</t>
  </si>
  <si>
    <t>Sampo Oyj:n velkarahoituksen vaikutusta ei ole sisällytetty laskelmiin.</t>
  </si>
  <si>
    <t xml:space="preserve">Herkkyystarkastelut sisältävät johdannaispositioiden vaikutukset. Kaikki herkkyysanalyysit on laskettu ennen veroja. </t>
  </si>
  <si>
    <t>Danske Invest Europe High Dividend I</t>
  </si>
  <si>
    <t>Henderson Gartmore Latin America R</t>
  </si>
  <si>
    <t>Highbridge Liquid Loan Opportunities Fund, L.P</t>
  </si>
  <si>
    <t>Avenue Special Situations Fund VI (C-Feeder), L.P.</t>
  </si>
  <si>
    <t>Gresham IV Fund L.P.</t>
  </si>
  <si>
    <t>ABB</t>
  </si>
  <si>
    <t xml:space="preserve">A P Moller - Maersk </t>
  </si>
  <si>
    <t>Eitzen Maritime</t>
  </si>
  <si>
    <t>Reservoir Exploration Tech</t>
  </si>
  <si>
    <t>Atlas Copco A+B</t>
  </si>
  <si>
    <t>BB Tools</t>
  </si>
  <si>
    <t>Be Group</t>
  </si>
  <si>
    <t>CTT Systems</t>
  </si>
  <si>
    <t>Hennes Mauritz B</t>
  </si>
  <si>
    <t>Lisätiedot osakeperusteisista maksuista esitetään liitetiedossa 36 Kannustinjärjestelmät.</t>
  </si>
  <si>
    <t>Vuosien 2005 ja 2011 pääomalainat on listattu Luxemburgin pörssissä.</t>
  </si>
  <si>
    <t>Maturiteetti</t>
  </si>
  <si>
    <t>20 vuotta</t>
  </si>
  <si>
    <t>ikuinen</t>
  </si>
  <si>
    <t>30 vuotta</t>
  </si>
  <si>
    <t>AS If Kinnisvarahaldus</t>
  </si>
  <si>
    <t>Pääomalaina, 2002 (nimellisarvo 65 meur)</t>
  </si>
  <si>
    <t>Pääomalaina, 2005 (nimellisarvo 150 meur)</t>
  </si>
  <si>
    <t>Pääomalaina, 2011 (nimellisarvo 110 meur)</t>
  </si>
  <si>
    <t>Pitkäaikaiset varat sisältävät aineettomat hyödykkeet, sijoitukset osakkuusyhtiöihin, aineelliset käyttöomaisuus-hyödykkeet sekä sijoituskiinteistöt.</t>
  </si>
  <si>
    <t>1-12/2012</t>
  </si>
  <si>
    <t>12/2012</t>
  </si>
  <si>
    <t>Oma pääoma 31.12.2012</t>
  </si>
  <si>
    <t>2012</t>
  </si>
  <si>
    <t xml:space="preserve">Rahoitusvarat ja –velat on luokiteltu IAS 39.9 mukaisiin kategorioihin. Taulukossa on esitetty myös rahoitusvaroihin ja –velkoihin liittyvät korkotuotot ja –kulut, tuloslaskelmaan kirjatut realisoituneet ja realisoitumattomat voitot ja tappiot, arvonalentumistappiot sekä osinkotuotot. Taulukon rahoitusvarat sisältää tase-erät Rahoitusvarat sekä Käteiset varat. </t>
  </si>
  <si>
    <t>Pääomaosuusmenetelmällä yhdistellyt osakkuusyhtiöt 31.12.2012</t>
  </si>
  <si>
    <t>Watercircles Skandinavia AS (Norway)</t>
  </si>
  <si>
    <r>
      <t>Svithun Assuran</t>
    </r>
    <r>
      <rPr>
        <b/>
        <sz val="10"/>
        <rFont val="Arial"/>
        <family val="2"/>
      </rPr>
      <t>s</t>
    </r>
    <r>
      <rPr>
        <sz val="10"/>
        <rFont val="Arial"/>
        <family val="2"/>
      </rPr>
      <t>e AS (Norway)</t>
    </r>
  </si>
  <si>
    <t>RAHOITUSVARAT 31.12.2012</t>
  </si>
  <si>
    <t>RAHOITUSVARAT 2012</t>
  </si>
  <si>
    <t>Kaudelle kirjatut voitot/tappiot rahoitus-varoista 31.12.2012</t>
  </si>
  <si>
    <t>Laskennallisten verojen muutokset vuoden 2012 aikana</t>
  </si>
  <si>
    <t>10 vuoden kuluttua</t>
  </si>
  <si>
    <t>1.1.2012</t>
  </si>
  <si>
    <t>31.12.2012</t>
  </si>
  <si>
    <t xml:space="preserve">Velka 31.12.2012, netto </t>
  </si>
  <si>
    <t>Myönnetty  (tuhatta kpl)  31.12.2012</t>
  </si>
  <si>
    <t>Kirjanpitoarvo 1.1.2012</t>
  </si>
  <si>
    <t>Kirjanpitoarvo 31.12.2012</t>
  </si>
  <si>
    <t>Listatut</t>
  </si>
  <si>
    <t>2011 I/2</t>
  </si>
  <si>
    <t>Q2-2017</t>
  </si>
  <si>
    <t>9-2017</t>
  </si>
  <si>
    <t>Johdannaiskaupan vakuudeksi annettu omaisuus, kirjanpitoarvo</t>
  </si>
  <si>
    <t>Vakuudeksi annetut varat sisältyvät tase-erään Muut saamiset.</t>
  </si>
  <si>
    <t>Sijoitussitoumukset</t>
  </si>
  <si>
    <t>Muut oman pääoman muutokset</t>
  </si>
  <si>
    <t>Käteinen</t>
  </si>
  <si>
    <t>Listatut osakkeet ja osuudet</t>
  </si>
  <si>
    <t>Investoinneista kertyneet nettorahavarat</t>
  </si>
  <si>
    <t>Rahoitukseen käytetyt nettorahavarat</t>
  </si>
  <si>
    <t>Yritysmyynnit 2012</t>
  </si>
  <si>
    <t>Myydyn yhtiön varoilla ja veloilla ei ollut olennaista vaikutusta konsernin tulokseen, taseeseen tai rahavirtalaskelmaan.</t>
  </si>
  <si>
    <t>Muut muutokset</t>
  </si>
  <si>
    <t>If Skadeförsäkring Holding AB myi venäläisen vakuutusyhtiötoimintaa harjoittavan SOAO Regionin 30.11.2012. Nettokauppahinta oli 8 milj. euroa. Käteisvaroja siirtyi 1 milj. euroa.</t>
  </si>
  <si>
    <t>RAHOITUSVELAT 31.12.2012</t>
  </si>
  <si>
    <t>Laskettaessa etuuspohjaisten eläkejärjestelyiden velvoitteita Ruotsissa ja Norjassa on käytetty seuraavia vakuutusmatemaattisia oletuksia:</t>
  </si>
  <si>
    <t>Takautuvaan työsuoritukseen perustuvat menot</t>
  </si>
  <si>
    <t>eQ Oyj</t>
  </si>
  <si>
    <t>Brummer &amp; Partners Nektar Fund</t>
  </si>
  <si>
    <t>Saksa</t>
  </si>
  <si>
    <t>Activa Capital Fund II FCPR</t>
  </si>
  <si>
    <t>Capman Buyout IX Fund A L.P.</t>
  </si>
  <si>
    <t>Capman Buyout VIII Fund A L.P.</t>
  </si>
  <si>
    <t>EQT Credit (No.1) L.P.</t>
  </si>
  <si>
    <t>EQT V (No.1) L.P.</t>
  </si>
  <si>
    <t>EQT VI (No.1) L.P.</t>
  </si>
  <si>
    <t>Financial Credit Investment I, L.P.</t>
  </si>
  <si>
    <t>Fortress Credit Opportunities Fund II (C) L.P.</t>
  </si>
  <si>
    <t>Fortress Credit Opportunities Fund III (C) L.P.</t>
  </si>
  <si>
    <t>Gilde Buy-Out Fund III</t>
  </si>
  <si>
    <t>Goldman Sachs Loan Partners I Offshore B, L.P.</t>
  </si>
  <si>
    <t>Highbridge Principal Strategies - Senior Loan Fund II L.P.</t>
  </si>
  <si>
    <t>Verdane Capital VII K/S</t>
  </si>
  <si>
    <t>Victory Park Capital Fund II (Cayman), L.P.</t>
  </si>
  <si>
    <t>SSAB</t>
  </si>
  <si>
    <t xml:space="preserve">Clas Ohlson  </t>
  </si>
  <si>
    <t>Husqvarna</t>
  </si>
  <si>
    <t xml:space="preserve">Investor  </t>
  </si>
  <si>
    <t>Lindab Intl</t>
  </si>
  <si>
    <t xml:space="preserve">SSAB   </t>
  </si>
  <si>
    <t>Svedbergs i Dalstrop</t>
  </si>
  <si>
    <t>Danske Invest</t>
  </si>
  <si>
    <t>DB Platinum Advisors</t>
  </si>
  <si>
    <t>PEQ Eqt III</t>
  </si>
  <si>
    <t>PEQ Eqt IV</t>
  </si>
  <si>
    <t xml:space="preserve">Henderson Global </t>
  </si>
  <si>
    <t>Investec Asset Mgmt</t>
  </si>
  <si>
    <t>Barclays Global Investment</t>
  </si>
  <si>
    <t>PEQ Mandatum I</t>
  </si>
  <si>
    <t>PEQ Mandatum II</t>
  </si>
  <si>
    <t>PEQ Private Egy mkt</t>
  </si>
  <si>
    <t>16 /1</t>
  </si>
  <si>
    <t>4 / -6</t>
  </si>
  <si>
    <t>2 / 0</t>
  </si>
  <si>
    <t>3 / -4</t>
  </si>
  <si>
    <t>Erä Muut sisältää mm. kannustinjärjestelmiin ja suoritepalkkioihin liittyvät varaukset.</t>
  </si>
  <si>
    <t>Tytäryhtiö IPSC Regionin myynnin yhteydessä annettiin tavanmukaiset myyjän vakuudet.</t>
  </si>
  <si>
    <t>Tiettyjen Sammon kanssa yhteiskäytössä olevien tietojärjestelmien osalta If Skadeförsäkring Holding Ab on sitoutunut korvaamaan Sammolle mahdolliset kustannukset, joita järjestelmien omistaja voi Sammolta vaatia.</t>
  </si>
  <si>
    <t>Per Arthur Sørlie</t>
  </si>
  <si>
    <t>If Skadeförsäkring Ab:llä ja If Vahinkovakuutusyhtiö Oy:llä on keskinäisesti velvoittava vakuutus Pohjoismaisessa Ydinvakuutuspoolissa sekä If Skadeförsäkring Ab:llä norjalaisessa Naturskadepoolenissa ja hollantilaisessa Terroripoolissa.</t>
  </si>
  <si>
    <t>1-12/2013</t>
  </si>
  <si>
    <t>Kauden muut laajan tuloksen erät</t>
  </si>
  <si>
    <t>Erät, jotka voidaan siirtää tulosvaikutteisiksi</t>
  </si>
  <si>
    <t>Erät, jotka voidaan siirtää tulosvaikutteisiksi yhteensä nettona verojen jälkeen</t>
  </si>
  <si>
    <t>Erät, joita ei siirretä tulosvaikutteisiksi</t>
  </si>
  <si>
    <t>Etuuspohjaisista eläkejärjestelyistä syntyvät vakuutusmatemaattiset voitot ja tappiot</t>
  </si>
  <si>
    <t>Erät, joita ei siirretä tulosvaikutteisiksi yhteensä nettona verojen jälkeen</t>
  </si>
  <si>
    <t>12/2013</t>
  </si>
  <si>
    <t>2013</t>
  </si>
  <si>
    <t>Pääomaosuusmenetelmällä yhdistellyt osakkuusyhtiöt 31.12.2013</t>
  </si>
  <si>
    <t>Sammon osuus Nordean tuloksesta jakautui seuraavasti 31.12.2013:</t>
  </si>
  <si>
    <t>RAHOITUSVARAT 31.12.2013</t>
  </si>
  <si>
    <t>RAHOITUSVELAT 31.12.2013</t>
  </si>
  <si>
    <t>RAHOITUSVARAT 2013</t>
  </si>
  <si>
    <t>Kaudelle kirjatut voitot/tappiot rahoitus-varoista 31.12.2013</t>
  </si>
  <si>
    <t>Laskennallisten verojen muutokset vuoden 2013 aikana</t>
  </si>
  <si>
    <t xml:space="preserve">Erät, jotka voidaan siirtää tulosvaikutteisiksi yhteensä </t>
  </si>
  <si>
    <t xml:space="preserve">Erät, joita ei siirretä tulosvaikutteisiksi yhteensä </t>
  </si>
  <si>
    <t>1.1.2013</t>
  </si>
  <si>
    <t>31.12.2013</t>
  </si>
  <si>
    <t xml:space="preserve">Velka 31.12.2013, netto </t>
  </si>
  <si>
    <t>Varaukset 1.1.2013</t>
  </si>
  <si>
    <t>Varaukset 31.12.2013</t>
  </si>
  <si>
    <t>Lähtökurssi oikaistuna osingolla eur  31.12.2013</t>
  </si>
  <si>
    <t>Sampo A  -päätöskurssi 31.12.2013</t>
  </si>
  <si>
    <t>Kirjanpitoarvo 1.1.2013</t>
  </si>
  <si>
    <t>Kirjanpitoarvo 31.12.2013</t>
  </si>
  <si>
    <t xml:space="preserve">Veli-Matti Mattila </t>
  </si>
  <si>
    <t>Jannica Fagerholm</t>
  </si>
  <si>
    <t>Oma pääoma 31.12.2013</t>
  </si>
  <si>
    <t>Raportoitu oma pääoma 1.1.2012</t>
  </si>
  <si>
    <t>Oikaistu oma pääoma 1.1.2012</t>
  </si>
  <si>
    <t>Kauden voitto</t>
  </si>
  <si>
    <t>Muut laajan tuloksen erät</t>
  </si>
  <si>
    <t>Myönnetty  (tuhatta kpl)  31.12.2013</t>
  </si>
  <si>
    <t>Konsernin yritykset ovat osapuolina oikeudenkäynneissä, joissa käsittely on kesken 31.12.2013. Oikeudenkäynnit koskevat tavanomaisia liiketoimia. Yhtiöiden arvioiden mukaan ei ole todennäköistä, että yrityksille olisi oikeudenkäyntien tuloksena tulossa merkittäviä menetyksiä.</t>
  </si>
  <si>
    <t>Voitot/tappiot myytävissä olevista rahoitusvaroista sisältävät 70 milj. euroa (2) käyvän arvon rahastosta tilikauden tulokseen kirjattua arvostusta.</t>
  </si>
  <si>
    <t>Voitot/tappiot myytävissä olevista rahoitusvaroista sisältävät 4 milj. euroa (2) käyvän arvon rahastosta tilikauden tulokseen kirjattua arvostusta.</t>
  </si>
  <si>
    <t>yli viiden vuoden kuluessa</t>
  </si>
  <si>
    <t>Henkivakuutustoiminnan myytävissä olevat arvopaperit sisältävät arvonalentumistappioita 33 milj. euroa (29).</t>
  </si>
  <si>
    <t>Omistusyhteisön myytävissä olevat arvopaperit sisältävät arvonalentumistappioita 0 milj. euroa (0).</t>
  </si>
  <si>
    <t>Henkivakuutustoiminnassa on jätetty kirjaamatta laskennallisia verosaamisia käyttämättömistä verotuksellisista tappioista noin 4 milj. euroa.</t>
  </si>
  <si>
    <t>Rahavirtaa suojaavat korkojohdannaiset erääntyivät tilikaudella eikä uusia rahavirran suojauksia ole aloitettu.</t>
  </si>
  <si>
    <t>Voitot/tappiot myytävissä olevista rahoitusvaroista sisältävät -63 milj. euroa (28) käyvän arvon rahastosta tilikauden tulokseen kirjattua arvostusta.</t>
  </si>
  <si>
    <t>Valmet Corp</t>
  </si>
  <si>
    <t>Sponsor Fund III Ky</t>
  </si>
  <si>
    <t>EQT Credit (No.2) L.P.</t>
  </si>
  <si>
    <t>Lunar Capital Partners III L.P.</t>
  </si>
  <si>
    <t>Petershill Offshore LP</t>
  </si>
  <si>
    <t>Pääomalaina, 2013 (nimellisarvo 90 meur)</t>
  </si>
  <si>
    <t>Vuoden 2002 pääomalaina maksettiin takaisin huhtikuussa 2013.</t>
  </si>
  <si>
    <t xml:space="preserve">Vuoden 2005 ja 2011 pääomalainoille maksetaan ensimmäiseltä 10 vuodelta kiinteää korkoa, jonka jälkeen ne muuttuvat vaihtuvakorkoisiksi. Kesäkuussa 2013 liikkeeseen lasketulle uudelle pääomalainalle maksetaan ensimmäiseltä 5,5 vuodelta kiinteää korkoa, jonka jälkeen se muuttuu vaihtuvakorkoiseksi. Koron vaihtumisen yhteydessä voidaan myös suorittaa lainojen takaisinmaksu. Lainojen tarkoitus on turvata vakavaraisuutta ja ne sekä niiden ehdot ovat asianmukaisten viranomaisten hyväksymiä. Lainat käytetään solvenssitarkoituksiin. </t>
  </si>
  <si>
    <t>Vuosien 2011 ja 2013 pääomalainat ovat kokonaisuudessaan Sammon salkussa.</t>
  </si>
  <si>
    <t>Hallitus päätti 12. helmikuuta 2014 pidetyssä kokouksessa ehdottaa 24. huhtikuuta 2014 pidettävälle yhtiökokoukselle vuodelta 2013 jaettavan osingon määräksi 1,65 euroa osakkeelta (yht. 924 000 000 euroa). Maksettavat osingot kirjataan vuoden 2014 tilinpäätöksen omaan pääomaan kertyneiden voittovarojen vähennykseksi.</t>
  </si>
  <si>
    <t>Korkoinstrumenttien osalta rahoitusvarojen arvoa on testattu olettamalla korkotason nousevan 1 prosenttiyksiköllä kaikissa maturiteeteissa. Muiden omaisuuslajien osalta on oletettu hintojen laskevan 20 prosenttia. Sampo-konserni ei kanna sijoitussidonnaisiin vakuutuksiin liittyviä sijoitusriskejä, joten niiden osalta vaikutuksia ei ole esitetty. Edellä esitettyjen vaihtoehtoisten oletusten perusteella mahdollinen korkotason muutos aiheuttaisi saamistodistusten osalta 2 milj. euron (3) ja muiden instrumenttien mahdollinen hinnan alentuminen 161 milj. euron (177) arvostustappion konsernin muussa laajassa tuloksessa. Jokseenkin mahdollinen tulosvaikutus olisi näin konsernin omaan pääomaan suhteutettuna 1,5 prosenttia (1,8).</t>
  </si>
  <si>
    <t>Amer Sports OYJ</t>
  </si>
  <si>
    <t>Comptel OYJ</t>
  </si>
  <si>
    <t>Elecster OYJ A</t>
  </si>
  <si>
    <t>Fortum OYJ</t>
  </si>
  <si>
    <t>F-Secure OYJ</t>
  </si>
  <si>
    <t>Kemira OYJ</t>
  </si>
  <si>
    <t>Lassila &amp; Tikanoja OYJ</t>
  </si>
  <si>
    <t>Metso OYJ</t>
  </si>
  <si>
    <t>Nokia OYJ</t>
  </si>
  <si>
    <t>Nokian Renkaat OYJ</t>
  </si>
  <si>
    <t>Norvestia OYJ B</t>
  </si>
  <si>
    <t>Oriola-KD OYJ B</t>
  </si>
  <si>
    <t>Poyry OYJ</t>
  </si>
  <si>
    <t>Suominen OYJ</t>
  </si>
  <si>
    <t>Teleste OYJ</t>
  </si>
  <si>
    <t>UPM-Kymmene OYJ</t>
  </si>
  <si>
    <t>Vaisala Oyj A</t>
  </si>
  <si>
    <t>Wartsila OYJ</t>
  </si>
  <si>
    <t>YIT OYJ</t>
  </si>
  <si>
    <t>Muut pörssiosakkeet</t>
  </si>
  <si>
    <t>Danske Invest Emerging Asia Fund G</t>
  </si>
  <si>
    <t>Fourton Odysseus</t>
  </si>
  <si>
    <t>KJK Fund SICAV-SIF Baltic States B1 C</t>
  </si>
  <si>
    <t>Amanda III Eastern Private Equity L.P.</t>
  </si>
  <si>
    <t>Amanda IV West L.P.</t>
  </si>
  <si>
    <t>Capman Real Estate I Ky</t>
  </si>
  <si>
    <t>Capman Real Estate II Ky</t>
  </si>
  <si>
    <t>Mandatum Private Equity Fund I L.P.</t>
  </si>
  <si>
    <t>EQT IV ISS Co-investment L.P.</t>
  </si>
  <si>
    <t>Pension Corporation Group Limited</t>
  </si>
  <si>
    <t>Apple Inc</t>
  </si>
  <si>
    <t>Ulkomaiset rahastot</t>
  </si>
  <si>
    <t>Prosperity Cub Fund</t>
  </si>
  <si>
    <t>DJ STOXX 600 OPT Healthcare</t>
  </si>
  <si>
    <t>DB X-Trackers DAX</t>
  </si>
  <si>
    <t>MFS MER-Europe SM COS-I1EUR</t>
  </si>
  <si>
    <t>Unideutschland XS</t>
  </si>
  <si>
    <t>Investec GSF-Asia Pacific-I</t>
  </si>
  <si>
    <t>Ishares Core S&amp;P 500 Index Fund</t>
  </si>
  <si>
    <t>Technology Select Sect SPDR</t>
  </si>
  <si>
    <t>Caymansaaret</t>
  </si>
  <si>
    <t>Goldman Sachs Loan Partners I Offshore Investment Fund L.P.</t>
  </si>
  <si>
    <t>Highbridge Specialty Fund III</t>
  </si>
  <si>
    <t>Mount Kellett Capital Partners (Cayman) II, L.P.</t>
  </si>
  <si>
    <t>Russia Partners II, L.P.</t>
  </si>
  <si>
    <t>Permira IV L.P. 2</t>
  </si>
  <si>
    <t>M&amp;G Debt Opportunities Fund</t>
  </si>
  <si>
    <t>Ostetut/myydyt vakuutusomistukset</t>
  </si>
  <si>
    <t>Ostetut vakuutusomistukset</t>
  </si>
  <si>
    <t>Yrityshankinnat 2013</t>
  </si>
  <si>
    <t>668 178 / 640 173</t>
  </si>
  <si>
    <t>630 434 / 601 225</t>
  </si>
  <si>
    <t>Laskennallisen veron muutos</t>
  </si>
  <si>
    <t>Raportoitu oma pääoma 1.1.2013</t>
  </si>
  <si>
    <t>Oikaistu oma pääoma 1.1.2013</t>
  </si>
  <si>
    <t>If Vahinkovakuutusyhtiö Oy hankki Trygin Suomen liiketoiminnan 1.5.2013. Kauppahinta oli 15 milj. euroa. Käteisvaroja siirtyi 93 milj. euroa. Siirtynyt nettovarallisuus oli noin 15 milj. euroa. Veloista suurin osa koostui vakuutusveloista.</t>
  </si>
  <si>
    <t>Ostetuilla varoilla ja veloilla ei ollut olennaista vaikutusta konsernin tulokseen, taseeseen tai rahavirtalaskelmaan.</t>
  </si>
  <si>
    <t>Tilikauden aikana aiheutuneet eläkekulut</t>
  </si>
  <si>
    <t>Muut hallituksen jäsenet</t>
  </si>
  <si>
    <t>Konsernijohtajan sijainen</t>
  </si>
  <si>
    <t>Entiset hallituksen puheenjohtajat</t>
  </si>
  <si>
    <t>Entiset konsernijohtajat</t>
  </si>
  <si>
    <r>
      <t>Kalevi Keinänen</t>
    </r>
    <r>
      <rPr>
        <vertAlign val="superscript"/>
        <sz val="10"/>
        <color indexed="8"/>
        <rFont val="Arial"/>
        <family val="2"/>
      </rPr>
      <t>2)</t>
    </r>
  </si>
  <si>
    <r>
      <t>Harri Hollmen</t>
    </r>
    <r>
      <rPr>
        <vertAlign val="superscript"/>
        <sz val="10"/>
        <color indexed="8"/>
        <rFont val="Arial"/>
        <family val="2"/>
      </rPr>
      <t>3)</t>
    </r>
  </si>
  <si>
    <t>Muista varoista pitkäaikaisten osuus on 71 milj. euroa (55).</t>
  </si>
  <si>
    <t>Muut kuin listatut</t>
  </si>
  <si>
    <t>Vahinkovakuutustoiminnan myytävissä olevat arvopaperit sisältävät arvonalentumistappioita 242 milj. euroa (323).</t>
  </si>
  <si>
    <t>Beijer Ab Gl</t>
  </si>
  <si>
    <t>Gunnebo AB</t>
  </si>
  <si>
    <t>Nederman Holding AB</t>
  </si>
  <si>
    <t>Husqvarna AB</t>
  </si>
  <si>
    <t>Nobia AB</t>
  </si>
  <si>
    <t>Nolato  AB</t>
  </si>
  <si>
    <t>Sandvik AB</t>
  </si>
  <si>
    <t>Scania AB</t>
  </si>
  <si>
    <t>Sectra AB</t>
  </si>
  <si>
    <t>Statoil ASA</t>
  </si>
  <si>
    <t>Teliasonera  AB</t>
  </si>
  <si>
    <t>VBG Group AB</t>
  </si>
  <si>
    <t>Veidekke ASA</t>
  </si>
  <si>
    <t>Volvo AB</t>
  </si>
  <si>
    <t>Yara Intl ASA</t>
  </si>
  <si>
    <t>Noreco</t>
  </si>
  <si>
    <t>Marine Harvest ASA</t>
  </si>
  <si>
    <t>Aberdeen AM</t>
  </si>
  <si>
    <t>Blackrock Inc</t>
  </si>
  <si>
    <t>Lyxor Int AM</t>
  </si>
  <si>
    <t>Handelsbanken Fonder</t>
  </si>
  <si>
    <t>PEQ Eqt Mid Market</t>
  </si>
  <si>
    <t xml:space="preserve">Konsernissa on muita lyhytaikaisia henkilöstön palkitsemisjärjestelmiä, joiden ehdot vaihtelevat maa-, liiketoiminta-alue tai yhtiö- kohtaisesti. Palkkiot kirjataan sen tilikauden kuluksi, jolta ne syntyvät. Arvio konsernissa vuodelta 2013 maksettavista tulospalkkioista sosiaalikuluineen on 80 milj. euroa. </t>
  </si>
  <si>
    <t>Pitkäaikainen kannustinjärjestelmä 2009 I päättyi syyskuussa 2013, jolloin viimeinen erä kannustepalkkioita maksettiin.</t>
  </si>
  <si>
    <t>22 milj. euroa varauksesta koostuu varoista, jotka on tarkoitettu tulevien kustannusten kattamiseen joko jo toteutetuista tai suunnitteilla olevista organisaatiomuutoksista, joita tehokkaiden hallinto- ja korvauskäsittelyprosessien kehitys ja muutokset jakelukanavien rakenteessa aiheuttavat kaikkien liiketoiminta-alueiden osalta. Edellisen lisäksi erä pitää sisällään myös noin 33 milj. euron varauksen mahdollisiin oikeudenkäynteihin ja muihin epävarmoihin velvoitteisiin liittyen.</t>
  </si>
  <si>
    <t xml:space="preserve">If Vahinkovakuutushtiö Oy:llä on voimassa olevia sitoumuksia yksityisille pääomarahastoille 6 milj. euroa, mikä vastaa enimmäissummaa, minkä yhtiö on sitoutunut rahastoihin investoimaan. Pääomakutsut näihin rahastoihin tapahtuvat useamman vuoden aikana, sitä mukaan kun rahastot suorittavat investointeja. </t>
  </si>
  <si>
    <t>1 / 1</t>
  </si>
  <si>
    <t>11 / 10</t>
  </si>
  <si>
    <t>11 / 6</t>
  </si>
  <si>
    <t>7 / 10</t>
  </si>
  <si>
    <t>Kannustepalkkion määrä riippuu Sammon A-osakkeen kurssikehityksestä ja vakuutusliikkeen tuotosta (IM) sekä 2011 I -ohjelmien osalta lisäksi riskisopeutetun pääoman tuotosta (RORAC). Yhden laskennallisen kannusteyksikön arvo on Sammon A-osakkeen vaihdolla painotettu keskikurssi ohjelmien ehdoissa määrättynä ajankohtana vähennettynä lähtökurssilla, jota oikaistaan kannustimen maksupäivään mennessä maksetulla osakekohtaisella osingolla. Ohjelmien lähtökurssit ennen osinkoja ovat 16,49 - 24,07 euroa. Laskennallisen kannusteyksikön arvo on maksimissaan 28,49 - 39,07 euroa vähennettynä osinko-oikaistulla lähtökurssilla. 2011 I -ohjelmissa kannustepalkkio riippuu kahdesta mittarista. Kannustepalkkiosta maksetaan 70 prosenttia, mikäli vakuutusliikkeen tuotto on 6 prosenttia tai yli, ja 35 prosenttia, mikäli tuotto on 4 - 5,99 prosenttia. Tunnusluvun jäädessä tämän alle ei vakuutusliikkeen tuottoon perustuvaa osaa makseta lainkaan. Lisäksi palkkiossa huomioidaan riskisopeutetun pääoman tuotto siten, että kannustepalkkiosta maksetaan 30 prosenttia, mikäli tuotto on vähintään riskitön tuotto + 4 prosenttia. Mikäli tuotto on vähintään riskitön tuotto + 2 prosenttia mutta vähemmän kuin riskitön tuotto + 4 prosenttia, maksetaan kannustepalkkiosta 15 prosenttia. Mikäli tuotto jää tämän alle, ei riskisopeutetun pääoman tuottoon perustuvaa osaa makseta lainkaan.</t>
  </si>
  <si>
    <t>Kussakin ohjelmassa on kolme suorituskautta ja palkkiot maksetaan käteisenä kolmessa erässä. Ohjelmassa 2009 I kannustepalkkion saajan tulee ostaa Sammon A-osakkeita sisäpiirisäännökset huomioiden ensimmäisenä mahdollisena ajankohtana 30 prosentilla saamansa kannustepalkkion määrästä verojen ja vastaavien maksujen vähentämisen jälkeen ja pitää osakkeita omistuksessaan kahden vuoden ajan. 2011 I -ohjelmissa kannustepalkkion saajan tulee valtuuttaa Sampo Oyj hankkimaan puolestaan Sammon A-osakkeita 60 prosentilla saamansa kannustepalkkion määrästä. Osakkeet ovat luovutusrajoitusten alaisia kolme vuotta kannustepalkkion maksamisesta. Kannustepalkkiot saatetaan maksaa ennenaikaisesti liittyen mahdollisiin konsernirakenteen muutoksiin tai työsuhteen päättymiseen erikseen määritellyistä syistä. Ohjelmien käypä arvo arvioidaan käyttäen Black-Scholes -hinnoittelumallia.</t>
  </si>
  <si>
    <t>2009 I</t>
  </si>
  <si>
    <t>Myönnetty  (tuhatta kpl)  31.12.2010</t>
  </si>
  <si>
    <t>Q2-2011</t>
  </si>
  <si>
    <t>Q2-2012</t>
  </si>
  <si>
    <t>Q2-2013</t>
  </si>
  <si>
    <t>9-2011</t>
  </si>
  <si>
    <t>9-2012</t>
  </si>
  <si>
    <t>9-2013</t>
  </si>
  <si>
    <t>Sampo Oyj:n hallitus on päättänyt pitkäaikaisista kannustinjärjestelmistä 2009 I - 2011 I Sammon johdolle ja asiantuntijoille. Sammon hallitus on valtuuttanut konsernijohtajan päättämään kannustinjärjestelmään kuuluvista henkilöistä ja heille tulevien suorituspalkkion määräytymisperusteena olevien bonusyksiköiden määrästä. Ohjelmissa konsernin johtoryhmän jäsenten osalta päätöksen jaettavien bonusyksiköiden määrästä tekee konsernin hallitus. Ohjelmien piiriin kuului vuoden 2013 lopussa noin 110 henkilöä.</t>
  </si>
  <si>
    <t xml:space="preserve">Vahinkovakuutustoiminnan eläkevelvoitteet </t>
  </si>
  <si>
    <t>01/2012</t>
  </si>
  <si>
    <t xml:space="preserve">1.1.2008 lähtien Ruotsin pääeläkeohjelma on ollut suljettuna vuonna 1972 tai myöhemmin syntyneille uusille työntekijöille. Vastaava norjalainen eläkeohjelma on puolestaan ollut suljettuna 1.1.2007 alkaen kaikille uusille työntekijöille iästä riippumatta. Ko. eläke-etuudet koskevat Ruotsin vanhuus- ja leskeneläkettä sekä Norjan vanhuus-, lesken- ja sairaseläkettä. Yhteistä kaikille näille ohjelmille on, että etuuden piiriin kuuluvat työntekijät ja lesket ovat oikeutettuja takuueläkkeeseen, jonka määrä riippuu työntekijän palvelusajasta sekä eläkkeeseen oikeuttavasta palkasta eläkkeelle siirtymishetkellä. Mittavin etuus koskee vanhuuseläkettä, millä tarkoitetaan sekä väliaikaista vanhuuseläkettä ennen ennakoitua eläkkeelle siirtymisikää sekä elinaikaista eläkettä, jota maksetaan ennakoidun eläkkeelle siirtymisajan jälkeen. </t>
  </si>
  <si>
    <t>Eläkkeet rahoitetaan ensisijaisesti vakuutuksilla, joissa vakuutuksenantajat määräävät vakuutusmaksun suuruuden ja maksavat eläke-etuudet. Ifin velvoitteet täytetään pääosin vakuutusmaksujen suorittamisella. Mikäli eläkemaksuihin tarkoitetut varat eivät olisikaan riittävät kattamaan taattuja eläke-etuuksia, If voi joutua maksamaan lisävakuutusmaksuja tai takaamaan eläkevelvoiteet jollain muulla tavalla. Vakuutettujen eläkeohjelmien lisäksi Norjassa on myös rahastoimattomia eläkeohjelmia, joissa If  on vastuussa juoksevista maksuista.</t>
  </si>
  <si>
    <t>Jotta vakuutetut eläke-etuudet saadaan katettua, hallitaan vastaavaa pääomaa osana vakuutuksenantajan sijoitussalkkua. Sijoitusomaisuuden ominaispiirteet analysoidaan suhteessa velvoitteiden ominaispiirteisiin. Tästä prosessista käytetään nimeä  Asset Liability Management. Uudet ja olemassa olevat omaisuuskategoriat arvioidaan tasaisin väliajoin, jotta omaisuussalkut voidaan hajauttaa ennakoidun riskikorjatun tuoton optimoimiseksi. Mahdollinen ylijäämä, joka syntyy omaisuudenhoidosta, kertyy normaalisti Ifille ja/tai vakuutetulle eikä mitään omaisuusarvon siirtoa tapahdu muulle vakuutusyhteisölle.</t>
  </si>
  <si>
    <t>Vakuutuksenantajat ja If yhdessä ovat vastuussa eläkeohjelmien valvonnasta, mukaanlukien sijoituspäätökset ja lisäsuoritukset. Eläkeohjelmiin kohdistuu suurelta osin samanlaiset olennaiset riskit liittyen lopullisten etuuksien määrään, ohjelmien varoihin liittyviin sijoitusriskeihin sekä siihen, että diskonttauskoron valinta vaikuttaa niiden arvoon tilinpäätöksessä.</t>
  </si>
  <si>
    <t>Erittely eläkevelvoitteen jakautumisesta maittain</t>
  </si>
  <si>
    <t>Takautuvaan työsuoritukseen perustuvat kulut</t>
  </si>
  <si>
    <t>Nettoeläkevelvoitteen korkokulu</t>
  </si>
  <si>
    <t>Yhteensä tuloslaskelmalla</t>
  </si>
  <si>
    <t>Tuloslaskelmaan ja muihin laajan tulokseen eriin kirjattu määrä</t>
  </si>
  <si>
    <t>Yhteensä laajassa tuloslaskelmassa</t>
  </si>
  <si>
    <t>Nettoeläkevelvoitteen uudelleenarvostus ennen veroja</t>
  </si>
  <si>
    <t>Taseeseen kirjattu määrä</t>
  </si>
  <si>
    <t>Eläkevelvoitteen laskennallinen nykyarvo ilman sosiaalikustannuksia</t>
  </si>
  <si>
    <t>Rahamarkkinavälineet, taso 1</t>
  </si>
  <si>
    <t>Rahamarkkinavälineet, taso 2</t>
  </si>
  <si>
    <t>Osakkeet, taso 1</t>
  </si>
  <si>
    <t>Osakkeet, taso 3</t>
  </si>
  <si>
    <t>Kiinteistöt, taso 3</t>
  </si>
  <si>
    <t>Muut, taso 1</t>
  </si>
  <si>
    <t>Muut, taso 2</t>
  </si>
  <si>
    <t>Muut, taso 3</t>
  </si>
  <si>
    <t>Kuolevuustaulukko</t>
  </si>
  <si>
    <t>Eläkevelvoitteiden keskimääräinen duraatio</t>
  </si>
  <si>
    <t>Odotetut kontribuutiot eläkejärjestelmään vuonna 2014</t>
  </si>
  <si>
    <t>K2013</t>
  </si>
  <si>
    <t>K2005</t>
  </si>
  <si>
    <t>Herkkyysanalyysi jokseenkin mahdollisten muutosten vaikutuksesta</t>
  </si>
  <si>
    <t>Diskonttokorko, +0,5 %</t>
  </si>
  <si>
    <t>Diskonttokorko, -0,5 %</t>
  </si>
  <si>
    <t>Palkkakehitys, +0,25 %</t>
  </si>
  <si>
    <t>Palkkakehitys, -0,25 %</t>
  </si>
  <si>
    <t>Odotettu elinikä, + 1 vuosi</t>
  </si>
  <si>
    <t>Maksetut eläkkeet ja sosiaalikulut</t>
  </si>
  <si>
    <t>Vakuutusmatemaattiset voitot/tappiot, demografiset olettamukset</t>
  </si>
  <si>
    <t>Ero todellisen tuoton ja lasketun korkotuoton välillä</t>
  </si>
  <si>
    <t>Korkotuotto</t>
  </si>
  <si>
    <t>Vakuutusmatemaattiset voitot/tappiot,  taloudelliset olettamukset</t>
  </si>
  <si>
    <t>Vakuutusmatemaattiset voitot/tappiot, kokemukseen perustuvat oikaisut</t>
  </si>
  <si>
    <t>Eläkesijoitukset</t>
  </si>
  <si>
    <t>Sijoitusomaisuusjakauma</t>
  </si>
  <si>
    <t>Oikeusturva</t>
  </si>
  <si>
    <t>Konsernin sijoituskiinteistöjen käyvät arvot arvioitu kokonaisuudessaan itse markkinoilta saadun vertailuaineiston perusteella. Käypään arvoon arvostettavien rahoitusvarojen ja -velkojen määritys ja hierarkia on esitetty liitteessä 17. Tämän määrityksen mukaan sijoituskiinteistöt kuuluvat tasolle 2.</t>
  </si>
  <si>
    <t>1,</t>
  </si>
  <si>
    <t>2,</t>
  </si>
  <si>
    <t>10,</t>
  </si>
  <si>
    <t>18</t>
  </si>
  <si>
    <t>3,</t>
  </si>
  <si>
    <t xml:space="preserve"> 8</t>
  </si>
  <si>
    <t>6,</t>
  </si>
  <si>
    <t>21,</t>
  </si>
  <si>
    <t>22,</t>
  </si>
  <si>
    <t xml:space="preserve">  23</t>
  </si>
  <si>
    <t>23,</t>
  </si>
  <si>
    <t>   </t>
  </si>
  <si>
    <t>Konsernin rahavirtalaskelman liite</t>
  </si>
  <si>
    <t>  </t>
  </si>
  <si>
    <t>Konsernin laaja tuloslaskelma liiketoimintasegmenteittäin 2013</t>
  </si>
  <si>
    <t>Konsernin laaja tuloslaskelma liiketoimintasegmenteittäin 2012</t>
  </si>
  <si>
    <t>Konsernitase liiketoimintasegmenteittäin 2013</t>
  </si>
  <si>
    <t>Konsernitase liiketoimintasegmenteittäin 2012</t>
  </si>
  <si>
    <t>1 Vakuutusmaksutulo</t>
  </si>
  <si>
    <t>22 Verot</t>
  </si>
  <si>
    <t>23 Tulosvaikutteisesti kirjatut laajan tuloksen muut erät</t>
  </si>
  <si>
    <t>24 Muihin laajan tuloksen eriin liittyvät tiedot</t>
  </si>
  <si>
    <t>2 Sijoitustoiminnan nettotuotot</t>
  </si>
  <si>
    <t xml:space="preserve">Lainoista ja muista saamisista </t>
  </si>
  <si>
    <t>Milj.e</t>
  </si>
  <si>
    <t>25 Muut varat</t>
  </si>
  <si>
    <t>26 Käteiset varat</t>
  </si>
  <si>
    <t>20 Sijoitussidonnaisten sopimusten katteena olevat sijoitukset</t>
  </si>
  <si>
    <t>19 Tason 3 käypään arvoon arvostettavien rahoitusvarojen herkkyysanalyysi</t>
  </si>
  <si>
    <t>Jokseenkin mahdollisten muutosten vaikutus 
(+ / -)</t>
  </si>
  <si>
    <t>Kirjanpitoarvo</t>
  </si>
  <si>
    <t>21 Laskennalliset verosaamiset ja verovelat</t>
  </si>
  <si>
    <t>Sampo Oyj:ssä on jätetty kirjaamatta laskennallisia verosaamisia käyttämättömistä verotuksellisista tappioista noin 25 milj. euroa. Ensimmäiset tappiot vanhenevat vuonna 2021.</t>
  </si>
  <si>
    <t>Laajaan tulokseen kirjatut 
erät</t>
  </si>
  <si>
    <t>Omaan pääomaan kirjatut 
erät</t>
  </si>
  <si>
    <t>Muunto-
erot</t>
  </si>
  <si>
    <t>18 Tason 3 käypään arvoon arvostettavien rahoitusvarojen muutokset</t>
  </si>
  <si>
    <t xml:space="preserve">Siirrot 
tasolta/ 
tasolle 1 ja 2 </t>
  </si>
  <si>
    <t>Realisoi-tuneet  
voitot/ 
tappiot</t>
  </si>
  <si>
    <t>Käyvän 
arvon muutokset</t>
  </si>
  <si>
    <t xml:space="preserve">Siirrot tasolta/
 tasolle 1 ja 2 </t>
  </si>
  <si>
    <t>Realisoi-tuneet 
voitot/ 
tappiot</t>
  </si>
  <si>
    <t>Tuloslaskelmaan kirjatut tilikauden voitot tai tappiot tilikauden lopun taseeseen sisältyvistä varoista</t>
  </si>
  <si>
    <t>16 Käyvät arvot</t>
  </si>
  <si>
    <t>Kirjanpito-
arvo</t>
  </si>
  <si>
    <t>Konsernin rahoitusvelat</t>
  </si>
  <si>
    <t>Nordea on kansainvälinen pankki, jolla on johtava asema suuryrityspalveluissa sekä vähittäispankki- ja private banking -toiminnassa. Nordealla on noin 1 400 konttoria, puhelinpalvelu kaikissa Pohjoismaissa sekä verkkopankki. Konsernilla on myös Pohjoismaiden ja Itämeren alueen laajin jakeluverkosto, johon kuuluu yli 260 konttoria Venäjällä, Puolassa, Liettuassa, Latviassa ja Virossa.</t>
  </si>
  <si>
    <t>14 Sijoitukset osakkuusyrityksissä</t>
  </si>
  <si>
    <t>Käypä 
arvo*)</t>
  </si>
  <si>
    <t>Voitto/
tappio</t>
  </si>
  <si>
    <t>Varat/
 Velat</t>
  </si>
  <si>
    <t>Liike-
vaihto</t>
  </si>
  <si>
    <t>Svithun Assuranse AS (Norway)</t>
  </si>
  <si>
    <t>Milj. e
Nimi</t>
  </si>
  <si>
    <t>13 Aineettomat hyödykkeet</t>
  </si>
  <si>
    <t>Erikseen hankitut</t>
  </si>
  <si>
    <t>Muut aineettomat hyödykkeet</t>
  </si>
  <si>
    <t>11 Aineelliset käyttöomaisuushyödykkeet</t>
  </si>
  <si>
    <t>2013
Koneet ja kalusto</t>
  </si>
  <si>
    <t>2012
Koneet ja kalusto</t>
  </si>
  <si>
    <t>Maa-alueet
 ja rakennuks.</t>
  </si>
  <si>
    <t>Maa-alueet 
ja rakennuks.</t>
  </si>
  <si>
    <t>12 Sijoituskiinteistöt</t>
  </si>
  <si>
    <t>Segmenttien sijoituskiinteistöjen tilat vuokrataan markkinaehtoisilla, peruuttamattomilla vuokrasopimuksilla. Vuokrasopimusten pituudet vaihtelevat toistaiseksi voimassa olevista monivuotisiin sopimuksiin.</t>
  </si>
  <si>
    <t>Korkotuotot/ Korkokulut</t>
  </si>
  <si>
    <t>Arvonal. tappiot</t>
  </si>
  <si>
    <t>Voitot/ 
tappiot</t>
  </si>
  <si>
    <t>9 Osakekohtainen tulos</t>
  </si>
  <si>
    <t>8 Vahinkovakuutustoiminnan vakuutuslajiryhmäkohtainen tulos</t>
  </si>
  <si>
    <t>Meri, lento ja tavarankuljetus</t>
  </si>
  <si>
    <t>Jälleen-vakuutus</t>
  </si>
  <si>
    <t>Palo- ja muu omai-
suusvahinko</t>
  </si>
  <si>
    <r>
      <t>Moottori-ajoneuvot, muut</t>
    </r>
    <r>
      <rPr>
        <b/>
        <sz val="10"/>
        <color indexed="63"/>
        <rFont val="Calibri"/>
        <family val="2"/>
      </rPr>
      <t> </t>
    </r>
    <r>
      <rPr>
        <b/>
        <sz val="10"/>
        <color indexed="63"/>
        <rFont val="Arial"/>
        <family val="2"/>
      </rPr>
      <t>luokat</t>
    </r>
  </si>
  <si>
    <r>
      <t xml:space="preserve">Liikekulut, brutto </t>
    </r>
    <r>
      <rPr>
        <vertAlign val="superscript"/>
        <sz val="6"/>
        <rFont val="Arial"/>
        <family val="2"/>
      </rPr>
      <t>2)</t>
    </r>
  </si>
  <si>
    <r>
      <t xml:space="preserve">Korvauskulut, brutto </t>
    </r>
    <r>
      <rPr>
        <vertAlign val="superscript"/>
        <sz val="6"/>
        <rFont val="Arial"/>
        <family val="2"/>
      </rPr>
      <t>1)</t>
    </r>
  </si>
  <si>
    <r>
      <t xml:space="preserve">Korvauskulut, brutto </t>
    </r>
    <r>
      <rPr>
        <vertAlign val="superscript"/>
        <sz val="6"/>
        <rFont val="Arial"/>
        <family val="2"/>
      </rPr>
      <t>1</t>
    </r>
    <r>
      <rPr>
        <vertAlign val="superscript"/>
        <sz val="10"/>
        <rFont val="Arial"/>
        <family val="2"/>
      </rPr>
      <t>)</t>
    </r>
  </si>
  <si>
    <t>7 Vahinkovakuutustoiminnan tulosanalyysi</t>
  </si>
  <si>
    <t>6 Liiketoiminnan muut kulut</t>
  </si>
  <si>
    <t>5 Henkilöstökulut</t>
  </si>
  <si>
    <t>4 Vakuutus- ja sijoitussopimusvelkojen muutos</t>
  </si>
  <si>
    <t>Vakuutus- ja sijoitussopimusten velkojen muutos yhteensä, brutto</t>
  </si>
  <si>
    <t>37 Tilintarkastajan palkkiot</t>
  </si>
  <si>
    <t>38 Oikeudenkäynnit</t>
  </si>
  <si>
    <t>34 Oma pääoma</t>
  </si>
  <si>
    <t xml:space="preserve">Vararahasto sisältää yhtiöjärjestyksen mukaisen tai yhtiökokouksen päätöksellä vapaasta omasta pääomasta siirretyn osuuden. </t>
  </si>
  <si>
    <t xml:space="preserve">Rahasto sisältää muut oman pääoman luonteiset sijoitukset ja osakkeiden merkintähinnan siltä osin, kun sitä ei nimenomaisen päätöksen mukaan merkitä osakepääomaan. </t>
  </si>
  <si>
    <t>39 Sijoitukset tytäryhtiöissä</t>
  </si>
  <si>
    <t>Konsernin omistus- 
osuus %</t>
  </si>
  <si>
    <t>41 Tilikauden päättymisen jälkeiset tapahtumat</t>
  </si>
  <si>
    <t>36 Kannustinjärjestelmät</t>
  </si>
  <si>
    <t>Johdon ja asiantuntijoiden pitkäaikaiset kannustinjärjestelmät 2009 I - 2011 I</t>
  </si>
  <si>
    <t>30 Varaukset</t>
  </si>
  <si>
    <t>35 Lähipiiritiedot</t>
  </si>
  <si>
    <t>Johtoon kuuluvat avainhenkilöt</t>
  </si>
  <si>
    <t>Sampo-konsernin johtoon kuuluvia avainhenkilöitä ovat Sampo Oyj:n hallituksen jäsenet, Sampo-konsernin johtoryhmä sekä yhteisöt, joissa avainhenkilöillä on määräysvalta.</t>
  </si>
  <si>
    <t>Osakkuusyhtiöt</t>
  </si>
  <si>
    <t>Konsernin saamiset Nordealta koostuvat pääosin pitkistä joukkovelkakirjasijoituksista sekä talletuksista. Lisäksi konsernilla on useita voimassaolevia johdannaissopimuksia liittyen konsernin sijoitusten ja velkojen riskienhallintaan.</t>
  </si>
  <si>
    <t>40 Sijoitukset muissa kuin tytär- ja osakkuusyhtiöissä</t>
  </si>
  <si>
    <t>Kirjanpito- arvo / 
käypä arvo</t>
  </si>
  <si>
    <t>32 Muut velat</t>
  </si>
  <si>
    <t>Erä Saadut vakuudet sisältää johdannaiskaupasta ja osakelainauksesta syntyvän vakuusvaatimuksen vakuudeksi hyväksyttävät varat. Erä Muut sisältää mm. ennakonpidätys- ja sosiaaliturvamaksuvelat, ostovelat sekä velat yhteistoimintayhtiöille.</t>
  </si>
  <si>
    <t>33 Ehdolliset velat ja sitoumukset</t>
  </si>
  <si>
    <t>Jäljellä oleva hankintameno</t>
  </si>
  <si>
    <t>Ei-purettavissa olevista edelleenvuokraussopimuksista odotettavissa olevien saatavien vuokrien kokonaismäärä</t>
  </si>
  <si>
    <t>31 Eläkevelvoitteet</t>
  </si>
  <si>
    <t>Eläkevelvoitteen arvioitu laskennallinen nykyarvo, ml. Sosiaalikustannukset</t>
  </si>
  <si>
    <t xml:space="preserve">Eläkevelvoitteet sekä verokaudelle lankeavat eläkekulut lasketaan vakuutusmatemaattisten periaatteiden mukaisesti IAS 19 Eläkevelvoitteet standardin mukaisesti. Eläkeoikeuksien odotetaan karttuvan tasaisesti työssäoloaikana. Eläkevelvoitteen laskenta perustuu tulevaisuudessa odotettavissa oleviin eläkkeisiin ja laskennassa huomioidaan oletukset kuolevuudesta, henkilöstön vaihtuvuudesta ja palkkakehityksestä. Nimellisarvoisena laskettu velka diskontataan nykyarvoon markkinakorkoon perustuvalla korkokannalla, jossa on huomioitu eläkevelvoitteiden duraatio. Diskonttokoron määrittelyn pohjana käytetään vakuudellisia likvidejä kiinnitystodistuksia. Järjestelyihin kuuluvien varojen vähentämisen jälkeen kirjataan taseeseen nettovarat tai -velat. </t>
  </si>
  <si>
    <t>Velat/
sitoumukset</t>
  </si>
  <si>
    <t>29 Rahoitusvelat</t>
  </si>
  <si>
    <t>Johdannaissopimukset (liite 15)</t>
  </si>
  <si>
    <t>*) Käypään arvoon arvostettavien rahoitusvarojen ja -velkojen määritys ja hierarkia on esitetty liitteessä 17. Omistusyhteisön joukkovelkakirjalainat kuuluvat tämän määrityksen mukaan tasolle 2.</t>
  </si>
  <si>
    <t>28 Velat sijoitussidonnaisista vakuutus- ja sijoitussopimuksista</t>
  </si>
  <si>
    <t>17 Käypien arvojen määritys ja hierarkia</t>
  </si>
  <si>
    <t xml:space="preserve">Suurin osa Sampo-konsernin rahoitusinstrumenteista arvostetaan käypään arvoon. Näiden arvostus perustuu joko julkisiin hintanoteerauksiin tai arvostuksiin, jotka perustuvat saatavilla olevaan markkinainformaatioon. Mikäli näitä ei ole ollut käytettävissä, pienelle osalle instrumenteista on määritetty arvo muita menetelmiä käyttäen. </t>
  </si>
  <si>
    <t xml:space="preserve">Käypään arvoon arvostetut rahoitusinstrumentit on liitetiedoissa ryhmitelty kolmeen hierarkiatasoon perustuen mm. siihen, ovatko markkinat, joilla instrumentilla käydään kauppaa, toimivat tai ovatko arvostustekniikoissa käytettävät syöttötiedot objektiivisesti todennettavissa. </t>
  </si>
  <si>
    <t>Tasolla 1 instrumentin arvostus perustuu toimivilla markkinoilla noteerattuun hintaan, jota käytetään täysin samanlaisten rahoitusvarojen tai -velkojen arvostuksessa.</t>
  </si>
  <si>
    <t>Tasolla 2 instrumentin arvostuksessa käytetään syöttötietoina lisäksi muita todennettavissa olevia kuin toimivilla markkinoilla noteerattuja hintoja joko suoraan tai niistä johdettuna käyttäen arvostustekniikoita.</t>
  </si>
  <si>
    <t>Konsernin rahoitusvarojen ja -velkojen käypien arvojen herkkyysanalyysi eri markkinariskiskenaarioissa on esitetty alla. Vaikutukset kuvaavat yksittäisessä markkinamuuttujassa tapahtuvan yhtäkkisen muutoksen vaikutusta instrumenttien käypään arvoon 31.12.2013.</t>
  </si>
  <si>
    <t xml:space="preserve">Rahoitusvarojen ja -velkojen herkkyyttä valuuttakurssimuutoksille tarkastellaan liiketoiminta-alueittain eri kotivaluuttojen vuoksi. Vahinkovakuutuksessa kaikkien muiden valuuttojen 10 prosenttiyksikön heikkeneminen kotivaluuttaa (SEK) vastaan lisäisi tulosta 12 (15) milj. euroa ja vähentäisi omaa pääomaa 11 (11) milj. euroa. Henkivakuutuksessa kaikkien muiden valuuttojen 10 prosenttiyksikön lasku kotivaluuttaa (EUR) vastaan lisäisi tulosta 14 (52) milj. euroa ja vähentäisi omaa pääomaa 68 (64) milj. euroa. Omistusyhteisössä kaikkien muiden valuuttojen 10 prosenttiyksikön lasku kotivaluuttaa (EUR) vastaan ei vaikuttaisi tulokseen, mutta vähentäisi omaa pääomaa 15 (3) milj. euroa. </t>
  </si>
  <si>
    <t>*) Saamistodistuksia siirrettiin tilikauden aikana tasolta yksi tasolle kaksi 19 (7) milj. euroa. Tasolta kaksi tasolle yksi siirrettiin saamistodistuksia 151  (-) milj. euroa. Vertailuvuonna siirrettiin rahastoista tasolta kaksi tasolle yksi 34 milj. euroa.</t>
  </si>
  <si>
    <t>Käypien arvojen herkkyysanalyysi</t>
  </si>
  <si>
    <t>1 % 
tasoliike 
alas</t>
  </si>
  <si>
    <t>1 % 
tasoliike
 ylös</t>
  </si>
  <si>
    <t>3 Korvauskulut</t>
  </si>
  <si>
    <t>1,19 %</t>
  </si>
  <si>
    <t>2,50 %</t>
  </si>
  <si>
    <t>2,00 %</t>
  </si>
  <si>
    <t>3,00 %</t>
  </si>
  <si>
    <t>Maksetut 
korvaukset</t>
  </si>
  <si>
    <t>Korvausvastuun
 muutos</t>
  </si>
  <si>
    <t>4,00 %</t>
  </si>
  <si>
    <t>3,50 %</t>
  </si>
  <si>
    <t>3,75 %</t>
  </si>
  <si>
    <t>2,25 %</t>
  </si>
  <si>
    <t>27 Velat vakuutus- ja sijoitussopimuksista</t>
  </si>
  <si>
    <t xml:space="preserve">Koska vahinkovakuutustoiminta on alttiina useiden valuuttakurssien vaihtelulle, voi taseen lukujen vertailu eri vuosien välillä olla harhaanjohtavaa. </t>
  </si>
  <si>
    <t>15 Rahoitusvarat</t>
  </si>
  <si>
    <t>Käyvän arvon suojausta käytetetään suojaamaan osaa myytävissä olevien rahoitusvarojen valuuttariskistä. Suojaussuhteen ulkopuolelle on jätetty termiinisopimusten korkoelementti.</t>
  </si>
  <si>
    <t>Käyvän arvon suojauksiksi luokiteltujen valuuttajohdannaisten nettotulos oli 18 (12) milj. euroa. Suojattavasta riskistä johtuva nettotulos myytävissä olevien rahoitusvarojen käyvän arvon suojauksesta oli -18 (-11) milj. euroa.</t>
  </si>
  <si>
    <t>1 Liiketoiminnan muut tuotot</t>
  </si>
  <si>
    <t>2 Liiketoiminnan muut kulut</t>
  </si>
  <si>
    <t>3 Tilintarkastajan palkkiot</t>
  </si>
  <si>
    <t>4 Rahoitustuotot ja -kulut</t>
  </si>
  <si>
    <t>5 Aineelliset hyödykkeet</t>
  </si>
  <si>
    <t>6 Saamiset saman konsernin yrityksiltä</t>
  </si>
  <si>
    <t>7 Muut osakkeet ja osuudet</t>
  </si>
  <si>
    <t>8 Sijoitusten muut saamiset</t>
  </si>
  <si>
    <t>9 Muut saamiset</t>
  </si>
  <si>
    <t>10 Siirtosaamiset</t>
  </si>
  <si>
    <t>13 Muut velat</t>
  </si>
  <si>
    <t>14 Siirtovelat</t>
  </si>
  <si>
    <t>12 Osakepääoma</t>
  </si>
  <si>
    <t>11 Emoyhtiön oman pääoman muutoslaskelma</t>
  </si>
  <si>
    <t>- omaan pääomaan kirjattu määrä</t>
  </si>
  <si>
    <t>- tuloslaskelmaan siirretty määrä</t>
  </si>
  <si>
    <t>Laskelma voitonjakokelpoisista varoista</t>
  </si>
  <si>
    <t>15 Laskennalliset verosaamiset ja velat</t>
  </si>
  <si>
    <t>16 Eläkevastuut</t>
  </si>
  <si>
    <t>17 Vuokravastuut</t>
  </si>
  <si>
    <t>18 Taseen ulkopuoliset sitoumukset</t>
  </si>
  <si>
    <t>19 Henkilöstön lukumäärä</t>
  </si>
  <si>
    <t>2013
Tilikautena keskimäärin</t>
  </si>
  <si>
    <t>2012
Tilikautena keskimäärin</t>
  </si>
  <si>
    <t>20 Johdon palkat ja palkkiot</t>
  </si>
  <si>
    <t>Eläkesitoumukset</t>
  </si>
  <si>
    <t>21 Toimitusjohtajaan, tämän sijaiseen sekä hallituksen jäseniin liittyvät eläkekulut</t>
  </si>
  <si>
    <t>Lakisääteinen eläke</t>
  </si>
  <si>
    <t>Lisäeläke-
turva</t>
  </si>
  <si>
    <r>
      <t>Konsernijohtaja</t>
    </r>
    <r>
      <rPr>
        <vertAlign val="superscript"/>
        <sz val="10"/>
        <rFont val="Arial"/>
        <family val="2"/>
      </rPr>
      <t>1)</t>
    </r>
  </si>
  <si>
    <t>1) Konsernijohtajalla on voimassa olevan toimitusjohtajasopimuksen mukaisesti mahdollisuus jäädä eläkkeelle 60 vuotta täytettyään, jolloin eläke-etuus on 60 prosenttia eläkkeeseen oikeuttavasta palkasta. Eläkkeeseen oikeuttavaan palkkaan sisältyvät kiinteä palkka, luontoisetuudet, loma-ajan palkka sekä lyhytaikaiset kannustinpalkkiot, ja se määritellään siten, että neljästä viimeisestä täydestä työvuodesta jätetään paras ja huonoin vuosi pois ja lasketaan jäljelle jääneiden kahden työvuoden keskimääräinen palkka. Nykyisin voimassa olevan toimitusjohtajasopimuksen mukaisen etuusperusteisen lisäeläkesopimuksen tilalle solmitaan 1.1.2016 alkaen maksuperusteinen lisäeläkesopimus, jonka vuosikustannukset Sammolle ovat 400 000 euroa.</t>
  </si>
  <si>
    <t>2) Ryhmäeläkevakuutus, jossa eläkeikä on 60 vuotta ja eläke-etuus 66 prosenttia TyEL:in mukaisesta palkasta. Tilikauden kulu liittyy vuosittaiseen TyEL indeksitarkistukseen.</t>
  </si>
  <si>
    <t>3) Ryhmäeläkevakuutus, jossa eläkeikä on 60 vuotta ja eläke-etuus 60 prosenttia TyEL:in mukaisesta palkasta. Tilikauden kulu liittyy vuosittaiseen TyEL indeksitarkistukseen.</t>
  </si>
  <si>
    <t>22 Osakeomistukset 31.12.2013</t>
  </si>
  <si>
    <t xml:space="preserve">Omistus-
osuus-%  *) </t>
  </si>
  <si>
    <t>Osakkeiden kirjanpito-
arvo  milj. e</t>
  </si>
  <si>
    <t xml:space="preserve">Alla olevissa taulukoissa esitetään vahinkomenojen kehityssuunta eri vuosina. Taulukkojen ylemmästä osasta käy ilmi, miten arviot vahinkomenojen kokonaismäärästä per vahinkovuosi muuttuvat vuosittain. Taulukkojen alemmasta osasta käy ilmi, kuinka suuri osuus näistä sisältyy taseeseen. </t>
  </si>
  <si>
    <t>Vakuutus-sopimukset</t>
  </si>
  <si>
    <t>Sijoitus-sopimukset</t>
  </si>
  <si>
    <t>Vuoden alun ja lopun velka sisältää tulevien lisäetujen vastuun sekä korkotäydennysten vaikutuksen. Laskelma perustuu eriin ennen jälleenvakuuttajien osuutta. Tarkempi erittely veloista löytyy konsernin Riskienhallinta -osiosta.</t>
  </si>
  <si>
    <t>Jälleen-
vakuutus</t>
  </si>
  <si>
    <t>34 %</t>
  </si>
  <si>
    <t>3 %</t>
  </si>
  <si>
    <t>31 %</t>
  </si>
  <si>
    <t>0 %</t>
  </si>
  <si>
    <t>10 %</t>
  </si>
  <si>
    <t>11 %</t>
  </si>
  <si>
    <t>49 %</t>
  </si>
  <si>
    <t>12 %</t>
  </si>
  <si>
    <t>8 %</t>
  </si>
  <si>
    <t>13 %</t>
  </si>
  <si>
    <t>1 %</t>
  </si>
  <si>
    <t>15 %</t>
  </si>
  <si>
    <t>15,</t>
  </si>
  <si>
    <t>16,</t>
  </si>
  <si>
    <t>17,</t>
  </si>
  <si>
    <t>18,</t>
  </si>
  <si>
    <t xml:space="preserve">Maantieteellisiä alueita koskevina tietoina on esitetty tuotot ulkopuolisilta asiakkailta sekä pitkäaikaiset varat.  Raportoitavat alueet ovat Suomi, Ruotsi, Norja, Tanska ja Baltia. </t>
  </si>
  <si>
    <t>Eläkemuotoisten korvausten vastuuvelka arvostetaan yleisten vakuutusmatemaattisten periaatteiden mukaisesti. Huomioon otetaan odotettu inflaatio sekä kuolevuus. Vastaiset eläkesuoritukset diskontataan korolla, joka vastaa odotettavissa olevia sijoitustuottoja. Eläkemuotoisten korvausten diskonttauksen purkautumisen johdosta vakuutustekniseen tulokseen lisätään vastaava sijoitustuotto. Suomen vahinkovakuutuksen piiriin kuuluvien tuntemattomien eläkevahinkojen korvausvastuu diskontataan. Vuonna 2013 korvausvastuu oli 282 milj. euroa (289). Diskonttaamaton määrä oli 453 milj. euroa (513). Valuuttakurssimuutokset kasvattivat diskontattua korvausvastuuta noin 9 milj. euroa. Hankitut liiketoiminnot lisäsivät korvausvastuuta noin 9 milj. euroa. Todellista laskua 15 milj. euroa aiheutui mm. liikennevakuutuksen sekä tapaturmavakuutuksen vastuuvelan määrittämisen mallimuutoksista.</t>
  </si>
  <si>
    <t>0,18 %</t>
  </si>
  <si>
    <t xml:space="preserve">Kohde-et. </t>
  </si>
  <si>
    <t>Myytävissä olevat rahoitusvarat / Saamistodistukset: Myytävissä olevista rahoitusmarkkinavälineistä on joukkovelkakirjalainasijoituksia 2 553 milj. euroa (2 381) ja rahamarkkinasijoituksia 354 milj. euroa (405).</t>
  </si>
  <si>
    <r>
      <t xml:space="preserve">Vakuutusten aktivoidut hankintamenot </t>
    </r>
    <r>
      <rPr>
        <vertAlign val="superscript"/>
        <sz val="10"/>
        <rFont val="Arial"/>
        <family val="2"/>
      </rPr>
      <t>1)</t>
    </r>
  </si>
  <si>
    <t>1) Katso taulukko Vakuutusten aktivoitujen hankintamenojen muutos tilikaudella</t>
  </si>
  <si>
    <t>Vakuutusten aktivoitujen hankintamenojen muutos tilikaudella</t>
  </si>
  <si>
    <r>
      <t>&lt;</t>
    </r>
    <r>
      <rPr>
        <b/>
        <sz val="10"/>
        <color indexed="63"/>
        <rFont val="Calibri"/>
        <family val="2"/>
      </rPr>
      <t> </t>
    </r>
    <r>
      <rPr>
        <b/>
        <sz val="10"/>
        <color indexed="63"/>
        <rFont val="Arial"/>
        <family val="2"/>
      </rPr>
      <t>2003</t>
    </r>
  </si>
  <si>
    <t>FFFS
 2007:31</t>
  </si>
  <si>
    <t>Rahastoi-
maton</t>
  </si>
  <si>
    <t>80,28 %</t>
  </si>
  <si>
    <t>Tuhatta euroa</t>
  </si>
  <si>
    <t>} 40 %</t>
  </si>
  <si>
    <t>} 53 %</t>
  </si>
  <si>
    <t>} 21 %</t>
  </si>
  <si>
    <t>} 14 %</t>
  </si>
  <si>
    <t xml:space="preserve"> } 29 %</t>
  </si>
  <si>
    <t>} 18 %</t>
  </si>
  <si>
    <r>
      <t>Muunto- erot</t>
    </r>
    <r>
      <rPr>
        <b/>
        <vertAlign val="superscript"/>
        <sz val="10"/>
        <color indexed="63"/>
        <rFont val="Arial"/>
        <family val="2"/>
      </rPr>
      <t xml:space="preserve"> 1)</t>
    </r>
  </si>
  <si>
    <r>
      <t xml:space="preserve">Rahavirta-suojaus </t>
    </r>
    <r>
      <rPr>
        <b/>
        <vertAlign val="superscript"/>
        <sz val="10"/>
        <color indexed="63"/>
        <rFont val="Arial"/>
        <family val="2"/>
      </rPr>
      <t>3</t>
    </r>
    <r>
      <rPr>
        <b/>
        <sz val="10"/>
        <color indexed="63"/>
        <rFont val="Arial"/>
        <family val="2"/>
      </rPr>
      <t>)</t>
    </r>
  </si>
  <si>
    <r>
      <t>Myytävissä olevat rahoi-tusvarat</t>
    </r>
    <r>
      <rPr>
        <b/>
        <vertAlign val="superscript"/>
        <sz val="10"/>
        <color indexed="63"/>
        <rFont val="Arial"/>
        <family val="2"/>
      </rPr>
      <t xml:space="preserve"> 2)</t>
    </r>
  </si>
  <si>
    <r>
      <t xml:space="preserve">Muutokset tilinpäätösperiaatteissa IAS 19 </t>
    </r>
    <r>
      <rPr>
        <vertAlign val="superscript"/>
        <sz val="10"/>
        <rFont val="Arial"/>
        <family val="2"/>
      </rPr>
      <t>4)</t>
    </r>
  </si>
  <si>
    <r>
      <t xml:space="preserve">Muut oman pääoman muutokset </t>
    </r>
    <r>
      <rPr>
        <vertAlign val="superscript"/>
        <sz val="10"/>
        <rFont val="Arial"/>
        <family val="2"/>
      </rPr>
      <t>5)</t>
    </r>
  </si>
  <si>
    <t>1) Muut laajan tuloksen erät sisältävät myös konsernin omistusosuuden mukaisen osuuden osakkuusyhtiö Nordean vastaavista eristä. Voittovarat sisältävät 25 (-) milj. euron osuuden Nordean etuuspohjaisten eläkkeiden vakuutusmatemaattisista voitoista/tappioista. Muuntoerot sisältävät -99 (28) milj. euron osuuden Nordean muuntoeroista. Myytävissä olevat varat puolestaan sisältävät 5 (11) milj. euron osuuden Nordean myytävissä olevien rahoitusvarojen käypien arvojen muutoksista. Rahavirtasuojauksista Nordean osuus on -0 (-29) milj. euroa.
2) Myytävissä olevista rahoitusvaroista on kirjattu omaan pääomaan kauden arvostusta 280 (384) milj. euroa.  Kauden tulokseen on siirretty -70 (11) milj. euroa.  
3) Rahavirtasuojauksista omaan pääomaan on kirjattu kauden arvostusta -0 (-1) milj. euroa. 
4) IAS 19 Eläkevelvoitteet standardin nettovaikutus voittovaroihin oli -83 (-95) milj. e.
5) Tytäryhtiön muuntoerojen uudelleenluokittelu.</t>
  </si>
  <si>
    <r>
      <t xml:space="preserve">Sijoitukset </t>
    </r>
    <r>
      <rPr>
        <vertAlign val="superscript"/>
        <sz val="10"/>
        <rFont val="Arial"/>
        <family val="2"/>
      </rPr>
      <t>*)</t>
    </r>
  </si>
  <si>
    <r>
      <t>Käypä 
arvo</t>
    </r>
    <r>
      <rPr>
        <b/>
        <vertAlign val="superscript"/>
        <sz val="10"/>
        <color indexed="63"/>
        <rFont val="Arial"/>
        <family val="2"/>
      </rPr>
      <t>*)</t>
    </r>
  </si>
  <si>
    <r>
      <t xml:space="preserve">Myytävissä olevat rahoitusvarat </t>
    </r>
    <r>
      <rPr>
        <b/>
        <vertAlign val="superscript"/>
        <sz val="10"/>
        <rFont val="Arial"/>
        <family val="2"/>
      </rPr>
      <t>*)</t>
    </r>
  </si>
  <si>
    <r>
      <t xml:space="preserve">Joukkovelkakirjalainat </t>
    </r>
    <r>
      <rPr>
        <vertAlign val="superscript"/>
        <sz val="10"/>
        <rFont val="Arial"/>
        <family val="2"/>
      </rPr>
      <t>*)</t>
    </r>
  </si>
  <si>
    <r>
      <t xml:space="preserve">Ehdot hyväksytty </t>
    </r>
    <r>
      <rPr>
        <vertAlign val="superscript"/>
        <sz val="10"/>
        <rFont val="Arial"/>
        <family val="2"/>
      </rPr>
      <t>*)</t>
    </r>
  </si>
  <si>
    <r>
      <t xml:space="preserve">Sampo A -kurssi ehtojen hyväksymispäivänä eur </t>
    </r>
    <r>
      <rPr>
        <vertAlign val="superscript"/>
        <sz val="10"/>
        <rFont val="Arial"/>
        <family val="2"/>
      </rPr>
      <t>*)</t>
    </r>
  </si>
  <si>
    <r>
      <t xml:space="preserve">Lähtökurssi eur  </t>
    </r>
    <r>
      <rPr>
        <vertAlign val="superscript"/>
        <sz val="10"/>
        <rFont val="Arial"/>
        <family val="2"/>
      </rPr>
      <t>**)</t>
    </r>
  </si>
  <si>
    <t>21</t>
  </si>
  <si>
    <t>1) Korvauskuluihin kohdistettu toimintokohtaisia liikekuluja 269 milj. euroa (271).
2) Liikekuluihin sisältyy muita vakuutusteknisiä tuottoja 28 milj. euroa (33)  ja muita vakuutusteknisiä kuluja 26 milj. euroa (30).</t>
  </si>
  <si>
    <t>Segmenttien muut aineettomat hyödykkeet koostuvat pääosin atk-ohjelmistojen hankinnoista.
Poistot ja arvonalentumiset sisältyvät tuloslaskelman erään Liiketoiminnan muut kulut.</t>
  </si>
  <si>
    <t>Muista veloista pitkäaikaisten osuus on 57 milj. euroa (45).
Erä Muut sisältää mm. ennakonpidätysvelat sekä velat tapaturmavakuutuksen ja eläke-etuuksien perusteella maksettavista sosiaalikuluista, vakuutusmaksuverot sekä muut siirtovelat.</t>
  </si>
  <si>
    <t>8.98 %</t>
  </si>
  <si>
    <t>4.94 %</t>
  </si>
  <si>
    <t>6.00 %</t>
  </si>
  <si>
    <t>4.70 %</t>
  </si>
  <si>
    <t>Osuus osakkeista %</t>
  </si>
  <si>
    <t>0,03 %</t>
  </si>
  <si>
    <t>0,14 %</t>
  </si>
  <si>
    <t>0,16 %</t>
  </si>
  <si>
    <t>0,89 %</t>
  </si>
  <si>
    <t>7,48 %</t>
  </si>
  <si>
    <t>4,75 %</t>
  </si>
  <si>
    <t>4,49 %</t>
  </si>
  <si>
    <t>30,16 %</t>
  </si>
  <si>
    <t>0,44 %</t>
  </si>
  <si>
    <t>11,67 %</t>
  </si>
  <si>
    <t>0,13 %</t>
  </si>
  <si>
    <t>1,01 %</t>
  </si>
  <si>
    <t>0,39 %</t>
  </si>
  <si>
    <t>4,94 %</t>
  </si>
  <si>
    <t>9,90 %</t>
  </si>
  <si>
    <t>12,02 %</t>
  </si>
  <si>
    <t>0,92 %</t>
  </si>
  <si>
    <t>6,11 %</t>
  </si>
  <si>
    <t>0,31 %</t>
  </si>
  <si>
    <t>0,38 %</t>
  </si>
  <si>
    <t>11,65 %</t>
  </si>
  <si>
    <t>0,20 %</t>
  </si>
  <si>
    <t>0,42 %</t>
  </si>
  <si>
    <t>0,06 %</t>
  </si>
  <si>
    <t>11,45 %</t>
  </si>
  <si>
    <t>0,33 %</t>
  </si>
  <si>
    <t>3,94 %</t>
  </si>
  <si>
    <t>9,06 %</t>
  </si>
  <si>
    <t>0,21 %</t>
  </si>
  <si>
    <t>0,09 %</t>
  </si>
  <si>
    <t>2,31 %</t>
  </si>
  <si>
    <t>3,38 %</t>
  </si>
  <si>
    <t>19,18 %</t>
  </si>
  <si>
    <t>5,63 %</t>
  </si>
  <si>
    <t>0,56 %</t>
  </si>
  <si>
    <t>4,20 %</t>
  </si>
  <si>
    <t>0,82 %</t>
  </si>
  <si>
    <t>5,62 %</t>
  </si>
  <si>
    <t>0,99 %</t>
  </si>
  <si>
    <t>0,04 %</t>
  </si>
  <si>
    <t>12,41 %</t>
  </si>
  <si>
    <t>2,88 %</t>
  </si>
  <si>
    <t>3,47 %</t>
  </si>
  <si>
    <t>8,37 %</t>
  </si>
  <si>
    <t>8,92 %</t>
  </si>
  <si>
    <t>3,58 %</t>
  </si>
  <si>
    <t>1,80 %</t>
  </si>
  <si>
    <t>4,24 %</t>
  </si>
  <si>
    <t>0,52 %</t>
  </si>
  <si>
    <t>3,44 %</t>
  </si>
  <si>
    <t>6,43 %</t>
  </si>
  <si>
    <t>0,83 %</t>
  </si>
  <si>
    <t>6,49 %</t>
  </si>
  <si>
    <t>12,52 %</t>
  </si>
  <si>
    <t>1,39 %</t>
  </si>
  <si>
    <t>0,00 %</t>
  </si>
  <si>
    <t>Käyvän arvon rahaston muutokset on eritelty oman pääoman muutoslaskelmalla.</t>
  </si>
  <si>
    <r>
      <rPr>
        <b/>
        <sz val="10"/>
        <color indexed="63"/>
        <rFont val="Calibri"/>
        <family val="2"/>
      </rPr>
      <t>             </t>
    </r>
    <r>
      <rPr>
        <b/>
        <sz val="10"/>
        <color indexed="63"/>
        <rFont val="Arial"/>
        <family val="2"/>
      </rPr>
      <t>Korko</t>
    </r>
  </si>
  <si>
    <t>Muut oman pääoman erät sisältävät myytävissä olevien rahoitusvarojen arvonmuutokset, rahavirran suojauksena käytettävien johdannaisinstrumenttien käypien arvojen muutokset sekä muuntoerot.
Muutokset oman pääoman rahastoissa ja kertyneissa voittovaroissa on esitetty konsernin oman pääoman muutoslaskelmalla.</t>
  </si>
  <si>
    <t>FFFS 2007:31
 +1 vuosi</t>
  </si>
  <si>
    <t>16 vuotta</t>
  </si>
  <si>
    <t>15 vuotta</t>
  </si>
  <si>
    <t>Konsernin laaja tuloslaskelma, IFRS</t>
  </si>
  <si>
    <t>Konsernitase, IFRS</t>
  </si>
  <si>
    <t>Laskelma oman pääoman muutoksista, IFRS</t>
  </si>
  <si>
    <t>Konsernin rahavirtalaskelma, IFRS</t>
  </si>
  <si>
    <t>Sampo Oyj:n tuloslaskelma</t>
  </si>
  <si>
    <t>Sampo Oyj:n tase</t>
  </si>
  <si>
    <t>Sampo Oyj:n rahavirtalaskelma</t>
  </si>
  <si>
    <r>
      <t xml:space="preserve">Henkivakuutustoiminnan vakuutusmaksutulo yhteensä </t>
    </r>
    <r>
      <rPr>
        <b/>
        <vertAlign val="superscript"/>
        <sz val="10"/>
        <rFont val="Arial"/>
        <family val="2"/>
      </rPr>
      <t>1)</t>
    </r>
  </si>
  <si>
    <t>Liikearvojen osalta on suoritettu IAS 36 Omaisuuden arvonalentuminen -standardin tarkoittama arvonalentumistestaus. Testauksien perusteella ei ole kirjattu arvonalentumisia.
Arvonalentumistestausta varten Sampo määrittelee kerrytettävissä olevan rahamäärän käyttöarvoon perustuen niille rahavirtaa tuottaville yksiköille, joille liikearvoa on kohdistettu. Sampo on määritellyt tällaisiksi yksiköiksi If-alakonsernin sekä Mandatum Henkivakuutusosakeyhtiön (jäljempänä Mandatum Life). 
Yksiköiden kerrytettävissä olevat rahamäärät on määritetty käyttäen diskontattua rahavirtamallia. Malli pohjautuu historiatietojen lisäksi Sammon johdon parhaisiin arvioihin taloudellisista olosuhteista kuten myyntimääristä, koroista, marginaaleista, pääomarakenteesta sekä tuotto- ja kustannuskehityksestä. Mandatum Lifen osalta käyttöarvomalliin vaikuttaa merkittävästi vastuuvelkojen pitkän aikavälin kehitys, jonka ennustetaan vaikuttavan muun muassa vaadittavaan vakavaraisuuspääomaan ja siten kerrytettävissä olevaan rahamäärään. Tämän vuoksi myös Mandatum Lifen ennusteperiodi on pidempi, 10 vuotta. Saadut rahavirrat on diskontattu ennen veroja määritetyllä pääoman painotetulla keskimääräisellä kustannuksella (weighted average cost of capital), joka Ifin osalta on 9,4 prosenttia ja Mandatum Lifen osalta 9,7 prosenttia. Luvut ovat nousseet hieman edellisvuodesta johtuen koronnoususta pohjoismaisissa valtionobligaatioissa.
Johdon hyväksymät If-konsernin rahavirtoja koskevat ennusteet kattavat vuodet 2014 – 2016. Tämän ajanjakson jälkeiset kassavirrat on ekstrapoloitu käyttäen 2 prosentin kasvuvauhtia. Myös Mandatum Lifelle on vuoden 2023 jälkeisille kausille käytetty 2 prosentin kasvuvauhtia, jonka molemmissa tapauksissa uskotaan olevan lähellä odotettua inflaatiota.
Mandatum Lifen osalta kerrytettävissä oleva rahamäärä ylittää sen kirjanpitoarvon noin 180 miljoonalla eurolla. Käytetyllä laskentatekniikalla esimerkiksi noin 1,4 prosentin nousu pääoman painotetussa keskimääräisessä kustannuksessa johtaisi tilanteeseen, jossa kerrytettävissä oleva rahamäärä olisi sama kuin yksikön kirjanpitoarvo.
If-konsernin osalta johto katsoo, että mikään jokseenkin mahdollinen muutos käytettyihin keskeisiin oletuksiin ei saisi aikaan sitä, että yksikköjen kirjanpitoarvot ylittäisivät niiden kerrytettävissä olevat rahamäärät.</t>
  </si>
  <si>
    <t xml:space="preserve">Osakkuusyritysten kirjanpitoarvoon sisältyy liikearvoa 1 102 milj. euroa (1 100), josta Nordean osuus 978 milj. euroa (978). </t>
  </si>
  <si>
    <t>Nordea on yhdistelty Sammon konsernitilinpäätökseen osakkuusyrityksenä 31.12.2009 alkaen, jolloin omistusosuus oli 20,05 %.  Tilikaudella 2013 omistusosuus oli 21,25 %:ia ja hankintaan sisältyvä liikearvo 978 milj. euroa.</t>
  </si>
  <si>
    <t>Myytävissä olevat rahoitusvarat / Osakkeet ja osuudet: Julkisesti noteeratuista myytävissä olevista osakkeista 641 milj. euroa (589) on pörssiosakkeita. Muihin kuin julkisesti noteerattuihin myytävissä oleviin osakkeisiin sisältyy pääomarahastosijoituksia 640 milj. euroa (752).</t>
  </si>
  <si>
    <t>Sijoitussidonnaisten sopimusten katteena olevien osakkeiden ja osuuksien alkuperäinen hankintameno on 2 646 milj. euroa (2 460) ja saamistodistusten 1 089 milj. euroa (776).</t>
  </si>
  <si>
    <t>Ennenaikaista eläkettä voi normaalitapauksessa saada 62-vuotiaana Ruotsissa ja 65-vuotiaana Norjassa. Ruotsissa ennenaikainen vanhuuseläke täyden palvelusajan jälkeen on noin 65 prosenttia eläkkeeseen oikeuttavasta palkasta ja koskee kaikkia vuonna 1955 tai aikaisemmin syntyneitä työntekijöitä, jotka ovat vuonna 2006 solmitun vakuutussektorin kollektiivisopimuksen piirissä. Norjassa ennenaikainen eläke täyden palvelusajan jälkeen on noin 70 prosenttia eläkkeeseen oikeuttavasta palkasta ja koskee kaikkia Ifin palveluksessa vuonna 2013 olevia työntekijöitä, jotka ovat syntyneet vuonna 1957 tai aikaisemmin.</t>
  </si>
  <si>
    <t xml:space="preserve">Elinikäiseen eläkkeeseen liittyvä ennakoitu eläkkeelle siirtymisikä on 65 vuotta Ruotsissa ja 67 vuotta Norjassa. Ruotsissa elinaikainen vanhuuseläke täyden palvelusajan jälkeen on noin 10 prosenttia eläkkeeseen oikeuttavasta palkasta välillä 0 ja 7,5 ansiotuloperusmäärästä, 65 prosenttia palkasta välillä 7,5 ja 20 ansiotulosperusmäärästä sekä 32,5 prosenttia välillä 20 ja 30 ansiotuloperusmäärästä. Norjassa elinikäinen vanhuuseläke täyden palvelusajan jälkeen on noin 70 prosenttia eläkkeeseen oikeuttavasta palkasta 12 ansiotuloperusmäärään asti, yhteenlaskettuna arvioidun lakisääteisen vanhuuseläkkeen kanssa. Vapaakirje- ja eläkemaksuissa ruotsalaisissa ohjelmissa huomioidaan normaalisti muutokset kuluttajahintaindekseissä. Mitään sopimusta ei kuitenkaan ole takaamassa etuuksien arvoa, joten maksettavat eläke-etuudet voivat näin joko nousta tai laskea. Norjalaisissa eläkemaksuissa huomioidaan nousut kuluttajahintaindekseissä. </t>
  </si>
  <si>
    <t>Alla olevat taulukot sisältävät muutamia olennaisia oletuksia, eläkekulujen sekä omaisuus- ja velkaerien erittelyjä sekä herkkyysanalysin, josta käy ilmi velvoitteiden jokseenkin mahdollisten muutosten vaikutus näihin oletuksiin tilinpäätöshetkellä. Kirjanpitoarvoissa on mukana Ruotsin erityinen palkkavero (24,26 prosenttia) ja Norjan vastaava maksu (14,1 prosenttia).</t>
  </si>
  <si>
    <t>Konsernilla oli vuoden 2013  lopussa vuokralle otettuja tiloja yhteensä 178 877 m2 (178 971). Vuokrasopimukset on tehty pääosin 
3 - 10 vuodeksi.</t>
  </si>
  <si>
    <t>Yhtiön osakkeiden lukumäärä tilikauden lopussa oli 560 000 000 osaketta, jotka jakautuivat 558 800 000 A-osakkeeseen sekä 
1 200 000 B-osakkeeseen. Yhtiön osakepääomassa 98 milj. euroa ei tapahtunut muutoksia tilikauden aikana.
Tilikauden päättyessä konserniyhtiöiden hallussa ei ollut omia osakkeita.</t>
  </si>
  <si>
    <t>1) Vakuutusmaksuvastuun muutos esitetään liitteessä nro 4, "Vakuutus- ja sijoitussopimusten velkojen muutos".</t>
  </si>
  <si>
    <t>Vakuutusmaksutulo sijoitussidonnaisista vakuutussopimuksista</t>
  </si>
  <si>
    <t>Maksutulo sijoitussidonnaisista sopimuksista</t>
  </si>
  <si>
    <t>10 Rahoitusvarat ja -velat</t>
  </si>
  <si>
    <t>Osuus osakkuusyhtiön muista oman pääoman muutoksista</t>
  </si>
  <si>
    <t>Osakekohtainen tulos (EUR)</t>
  </si>
  <si>
    <t>7 980 / 
7 278</t>
  </si>
  <si>
    <t>8 291 / 
7 612</t>
  </si>
  <si>
    <t>If Vahinkovakuutusyhtiö Oy</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</si>
</sst>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0000"/>
    <numFmt numFmtId="165" formatCode="#,##0.000"/>
    <numFmt numFmtId="166" formatCode="0.00000"/>
    <numFmt numFmtId="167" formatCode="0.0000"/>
    <numFmt numFmtId="168" formatCode="#,##0.00000"/>
    <numFmt numFmtId="169" formatCode="0.0"/>
    <numFmt numFmtId="170" formatCode="0.000"/>
    <numFmt numFmtId="171" formatCode="#,##0.000000"/>
    <numFmt numFmtId="172" formatCode="#,##0.0"/>
    <numFmt numFmtId="173" formatCode="0.000000"/>
    <numFmt numFmtId="174" formatCode="#,##0.0000000"/>
    <numFmt numFmtId="175" formatCode="0.0000000"/>
    <numFmt numFmtId="176" formatCode="0.00000000"/>
    <numFmt numFmtId="177" formatCode="#,##0.0000000000"/>
    <numFmt numFmtId="178" formatCode="0.0000000000"/>
    <numFmt numFmtId="179" formatCode="0.00000000000"/>
  </numFmts>
  <fonts count="59" x14ac:knownFonts="1">
    <font>
      <sz val="10"/>
      <color theme="1"/>
      <name val="Arial"/>
      <family val="2"/>
    </font>
    <font>
      <sz val="10"/>
      <name val="Arial"/>
      <family val="2"/>
    </font>
    <font>
      <sz val="10"/>
      <name val="Arial"/>
      <family val="2"/>
    </font>
    <font>
      <b/>
      <sz val="10"/>
      <name val="Arial"/>
      <family val="2"/>
    </font>
    <font>
      <b/>
      <sz val="10"/>
      <color indexed="10"/>
      <name val="Arial"/>
      <family val="2"/>
    </font>
    <font>
      <sz val="10"/>
      <color indexed="10"/>
      <name val="Arial"/>
      <family val="2"/>
    </font>
    <font>
      <b/>
      <sz val="12"/>
      <name val="Arial"/>
      <family val="2"/>
    </font>
    <font>
      <b/>
      <sz val="11"/>
      <name val="Arial"/>
      <family val="2"/>
    </font>
    <font>
      <sz val="10"/>
      <color indexed="10"/>
      <name val="Arial"/>
      <family val="2"/>
    </font>
    <font>
      <sz val="10"/>
      <color indexed="12"/>
      <name val="Arial"/>
      <family val="2"/>
    </font>
    <font>
      <b/>
      <sz val="10"/>
      <color indexed="12"/>
      <name val="Arial"/>
      <family val="2"/>
    </font>
    <font>
      <sz val="10"/>
      <color indexed="12"/>
      <name val="Arial"/>
      <family val="2"/>
    </font>
    <font>
      <u/>
      <sz val="10"/>
      <name val="Arial"/>
      <family val="2"/>
    </font>
    <font>
      <b/>
      <u/>
      <sz val="10"/>
      <name val="Arial"/>
      <family val="2"/>
    </font>
    <font>
      <b/>
      <sz val="10"/>
      <name val="Arial"/>
      <family val="2"/>
    </font>
    <font>
      <sz val="8"/>
      <name val="Arial"/>
      <family val="2"/>
    </font>
    <font>
      <b/>
      <sz val="8"/>
      <name val="Arial"/>
      <family val="2"/>
    </font>
    <font>
      <sz val="9"/>
      <name val="Arial"/>
      <family val="2"/>
    </font>
    <font>
      <b/>
      <sz val="9"/>
      <name val="Arial"/>
      <family val="2"/>
    </font>
    <font>
      <i/>
      <sz val="10"/>
      <name val="Arial"/>
      <family val="2"/>
    </font>
    <font>
      <sz val="11"/>
      <name val="Arial"/>
      <family val="2"/>
    </font>
    <font>
      <b/>
      <sz val="10"/>
      <color indexed="14"/>
      <name val="Arial"/>
      <family val="2"/>
    </font>
    <font>
      <b/>
      <sz val="11"/>
      <color indexed="10"/>
      <name val="Arial"/>
      <family val="2"/>
    </font>
    <font>
      <sz val="9"/>
      <name val="Arial"/>
      <family val="2"/>
    </font>
    <font>
      <sz val="10"/>
      <color indexed="8"/>
      <name val="Arial"/>
      <family val="2"/>
    </font>
    <font>
      <sz val="10"/>
      <name val="Arial"/>
      <family val="2"/>
    </font>
    <font>
      <b/>
      <sz val="10"/>
      <color indexed="8"/>
      <name val="Arial"/>
      <family val="2"/>
    </font>
    <font>
      <sz val="12"/>
      <name val="Times New Roman"/>
      <family val="1"/>
    </font>
    <font>
      <b/>
      <sz val="10"/>
      <color indexed="8"/>
      <name val="Arial"/>
      <family val="2"/>
    </font>
    <font>
      <sz val="9"/>
      <color indexed="12"/>
      <name val="Arial"/>
      <family val="2"/>
    </font>
    <font>
      <sz val="10"/>
      <color indexed="10"/>
      <name val="Book Antiqua"/>
      <family val="1"/>
    </font>
    <font>
      <sz val="10"/>
      <color indexed="10"/>
      <name val="Arial"/>
      <family val="2"/>
    </font>
    <font>
      <b/>
      <sz val="10"/>
      <name val="Arial"/>
      <family val="2"/>
    </font>
    <font>
      <sz val="10"/>
      <name val="Arial"/>
      <family val="2"/>
    </font>
    <font>
      <sz val="8"/>
      <name val="Arial"/>
      <family val="2"/>
    </font>
    <font>
      <b/>
      <sz val="11"/>
      <color theme="1"/>
      <name val="Calibri"/>
      <family val="2"/>
      <scheme val="minor"/>
    </font>
    <font>
      <b/>
      <sz val="10"/>
      <color rgb="FFFF0000"/>
      <name val="Arial"/>
      <family val="2"/>
    </font>
    <font>
      <sz val="10"/>
      <color rgb="FFFF0000"/>
      <name val="Arial"/>
      <family val="2"/>
    </font>
    <font>
      <sz val="9"/>
      <color rgb="FFFF0000"/>
      <name val="Arial"/>
      <family val="2"/>
    </font>
    <font>
      <sz val="10"/>
      <color theme="0"/>
      <name val="Arial"/>
      <family val="2"/>
    </font>
    <font>
      <b/>
      <sz val="10"/>
      <color theme="0"/>
      <name val="Arial"/>
      <family val="2"/>
    </font>
    <font>
      <vertAlign val="superscript"/>
      <sz val="10"/>
      <color indexed="8"/>
      <name val="Arial"/>
      <family val="2"/>
    </font>
    <font>
      <b/>
      <sz val="20"/>
      <name val="Arial"/>
      <family val="2"/>
    </font>
    <font>
      <b/>
      <sz val="16"/>
      <name val="Arial"/>
      <family val="2"/>
    </font>
    <font>
      <sz val="10"/>
      <color indexed="63"/>
      <name val="Arial"/>
      <family val="2"/>
    </font>
    <font>
      <sz val="10"/>
      <color theme="10"/>
      <name val="Arial"/>
      <family val="2"/>
    </font>
    <font>
      <b/>
      <sz val="10"/>
      <color indexed="63"/>
      <name val="Arial"/>
      <family val="2"/>
    </font>
    <font>
      <b/>
      <sz val="10"/>
      <name val="Calibri"/>
      <family val="2"/>
    </font>
    <font>
      <sz val="10"/>
      <color theme="1"/>
      <name val="Calibri"/>
      <family val="2"/>
    </font>
    <font>
      <sz val="10"/>
      <name val="Calibri"/>
      <family val="2"/>
    </font>
    <font>
      <sz val="8"/>
      <name val="Calibri"/>
      <family val="2"/>
    </font>
    <font>
      <b/>
      <sz val="11"/>
      <name val="Calibri"/>
      <family val="2"/>
    </font>
    <font>
      <b/>
      <sz val="10"/>
      <color indexed="63"/>
      <name val="Calibri"/>
      <family val="2"/>
    </font>
    <font>
      <vertAlign val="superscript"/>
      <sz val="6"/>
      <name val="Arial"/>
      <family val="2"/>
    </font>
    <font>
      <vertAlign val="superscript"/>
      <sz val="10"/>
      <name val="Arial"/>
      <family val="2"/>
    </font>
    <font>
      <sz val="10"/>
      <color indexed="8"/>
      <name val="Calibri"/>
      <family val="2"/>
    </font>
    <font>
      <b/>
      <vertAlign val="superscript"/>
      <sz val="10"/>
      <color indexed="63"/>
      <name val="Arial"/>
      <family val="2"/>
    </font>
    <font>
      <b/>
      <vertAlign val="superscript"/>
      <sz val="10"/>
      <name val="Arial"/>
      <family val="2"/>
    </font>
    <font>
      <sz val="14"/>
      <name val="Arial"/>
      <family val="2"/>
    </font>
  </fonts>
  <fills count="5">
    <fill>
      <patternFill patternType="none"/>
    </fill>
    <fill>
      <patternFill patternType="gray125"/>
    </fill>
    <fill>
      <patternFill patternType="solid">
        <fgColor rgb="FF00B0F0"/>
        <bgColor indexed="64"/>
      </patternFill>
    </fill>
    <fill>
      <patternFill patternType="solid">
        <fgColor rgb="FFFAE6C8"/>
        <bgColor indexed="64"/>
      </patternFill>
    </fill>
    <fill>
      <patternFill patternType="solid">
        <fgColor rgb="FFDCE6F1"/>
        <bgColor indexed="64"/>
      </patternFill>
    </fill>
  </fills>
  <borders count="6">
    <border>
      <left/>
      <right/>
      <top/>
      <bottom/>
      <diagonal/>
    </border>
    <border>
      <left/>
      <right/>
      <top/>
      <bottom style="thin">
        <color indexed="64"/>
      </bottom>
      <diagonal/>
    </border>
    <border>
      <left/>
      <right/>
      <top style="thin">
        <color rgb="FF000000"/>
      </top>
      <bottom style="thin">
        <color rgb="FF000000"/>
      </bottom>
      <diagonal/>
    </border>
    <border>
      <left/>
      <right/>
      <top/>
      <bottom style="medium">
        <color rgb="FF000000"/>
      </bottom>
      <diagonal/>
    </border>
    <border>
      <left/>
      <right/>
      <top style="medium">
        <color rgb="FF000000"/>
      </top>
      <bottom/>
      <diagonal/>
    </border>
    <border>
      <left/>
      <right/>
      <top/>
      <bottom style="thin">
        <color rgb="FF000000"/>
      </bottom>
      <diagonal/>
    </border>
  </borders>
  <cellStyleXfs count="51">
    <xf numFmtId="0" fontId="0" fillId="0" borderId="0"/>
    <xf numFmtId="0" fontId="9" fillId="0" borderId="0" applyNumberFormat="0" applyBorder="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3" fillId="0" borderId="0">
      <alignment wrapText="1"/>
    </xf>
    <xf numFmtId="0" fontId="3" fillId="0" borderId="0">
      <alignment horizontal="center" wrapText="1"/>
    </xf>
    <xf numFmtId="49" fontId="3" fillId="3" borderId="0">
      <alignment horizontal="right"/>
    </xf>
    <xf numFmtId="0" fontId="3" fillId="0" borderId="0" applyAlignment="0">
      <alignment wrapText="1"/>
    </xf>
    <xf numFmtId="0" fontId="3" fillId="0" borderId="0" applyNumberFormat="0">
      <alignment horizontal="right" wrapText="1"/>
    </xf>
    <xf numFmtId="0" fontId="3" fillId="0" borderId="0"/>
    <xf numFmtId="0" fontId="42" fillId="0" borderId="0" applyNumberFormat="0" applyAlignment="0"/>
    <xf numFmtId="0" fontId="43" fillId="0" borderId="0" applyAlignment="0"/>
    <xf numFmtId="49" fontId="6" fillId="0" borderId="0" applyAlignment="0"/>
    <xf numFmtId="0" fontId="44" fillId="4" borderId="0" applyNumberFormat="0">
      <alignment horizontal="right"/>
    </xf>
    <xf numFmtId="49" fontId="44" fillId="3" borderId="0">
      <alignment horizontal="right"/>
    </xf>
    <xf numFmtId="0" fontId="1" fillId="0" borderId="0" applyFill="0" applyBorder="0">
      <alignment horizontal="left"/>
    </xf>
    <xf numFmtId="0" fontId="45" fillId="0" borderId="2">
      <alignment horizontal="right"/>
    </xf>
    <xf numFmtId="0" fontId="3" fillId="0" borderId="0" applyNumberFormat="0" applyFont="0" applyFill="0" applyBorder="0" applyAlignment="0"/>
    <xf numFmtId="49" fontId="1" fillId="0" borderId="0" applyFill="0" applyBorder="0">
      <alignment horizontal="right"/>
    </xf>
    <xf numFmtId="0" fontId="3" fillId="0" borderId="2" applyFill="0" applyAlignment="0"/>
    <xf numFmtId="4" fontId="3" fillId="3" borderId="2">
      <alignment horizontal="right"/>
    </xf>
    <xf numFmtId="0" fontId="1" fillId="0" borderId="0"/>
    <xf numFmtId="0" fontId="15" fillId="0" borderId="0">
      <alignment wrapText="1"/>
    </xf>
    <xf numFmtId="0" fontId="6" fillId="0" borderId="0">
      <alignment wrapText="1"/>
    </xf>
    <xf numFmtId="0" fontId="46" fillId="0" borderId="3" applyFill="0">
      <alignment horizontal="left"/>
    </xf>
    <xf numFmtId="0" fontId="46" fillId="0" borderId="3" applyFill="0">
      <alignment horizontal="left"/>
    </xf>
    <xf numFmtId="0" fontId="46" fillId="0" borderId="3" applyFill="0">
      <alignment horizontal="right"/>
    </xf>
    <xf numFmtId="0" fontId="3" fillId="0" borderId="2" applyNumberFormat="0" applyFill="0" applyAlignment="0"/>
    <xf numFmtId="4" fontId="3" fillId="4" borderId="2" applyNumberFormat="0">
      <alignment horizontal="right"/>
    </xf>
    <xf numFmtId="49" fontId="3" fillId="3" borderId="2">
      <alignment horizontal="right"/>
    </xf>
    <xf numFmtId="0" fontId="1" fillId="0" borderId="2">
      <alignment horizontal="right"/>
    </xf>
    <xf numFmtId="3" fontId="3" fillId="0" borderId="2" applyNumberFormat="0">
      <alignment horizontal="right"/>
    </xf>
    <xf numFmtId="0" fontId="1" fillId="0" borderId="0"/>
    <xf numFmtId="0" fontId="7" fillId="0" borderId="0">
      <alignment wrapText="1"/>
    </xf>
    <xf numFmtId="49" fontId="3" fillId="0" borderId="0">
      <alignment horizontal="left"/>
    </xf>
    <xf numFmtId="0" fontId="1" fillId="0" borderId="0" applyNumberFormat="0" applyFont="0" applyFill="0" applyBorder="0" applyAlignment="0" applyProtection="0">
      <alignment horizontal="left"/>
    </xf>
    <xf numFmtId="0" fontId="46" fillId="0" borderId="3" applyNumberFormat="0" applyFill="0">
      <alignment horizontal="center"/>
    </xf>
    <xf numFmtId="0" fontId="1" fillId="0" borderId="0" applyNumberFormat="0" applyFont="0" applyFill="0" applyBorder="0" applyAlignment="0">
      <alignment wrapText="1"/>
    </xf>
    <xf numFmtId="0" fontId="1" fillId="0" borderId="0" applyNumberFormat="0" applyFont="0" applyFill="0" applyBorder="0" applyAlignment="0">
      <alignment horizontal="left"/>
    </xf>
    <xf numFmtId="3" fontId="3" fillId="3" borderId="2">
      <alignment horizontal="right"/>
    </xf>
    <xf numFmtId="3" fontId="3" fillId="0" borderId="2">
      <alignment horizontal="right"/>
    </xf>
    <xf numFmtId="3" fontId="44" fillId="3" borderId="0">
      <alignment horizontal="right"/>
    </xf>
    <xf numFmtId="49" fontId="1" fillId="0" borderId="0">
      <alignment horizontal="right"/>
    </xf>
    <xf numFmtId="0" fontId="3" fillId="0" borderId="0" applyFont="0">
      <alignment wrapText="1"/>
    </xf>
    <xf numFmtId="49" fontId="58" fillId="0" borderId="4" applyBorder="0">
      <alignment horizontal="right" vertical="center"/>
    </xf>
  </cellStyleXfs>
  <cellXfs count="789">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3" fillId="0" borderId="0" xfId="0" applyFont="1" applyFill="1"/>
    <xf numFmtId="0" fontId="2" fillId="0" borderId="0" xfId="0" applyFont="1" applyFill="1"/>
    <xf numFmtId="0" fontId="3" fillId="0" borderId="0" xfId="0" applyFont="1" applyAlignment="1">
      <alignment horizontal="center"/>
    </xf>
    <xf numFmtId="0" fontId="0" fillId="0" borderId="0" xfId="0" applyAlignment="1">
      <alignment wrapText="1"/>
    </xf>
    <xf numFmtId="3" fontId="0" fillId="0" borderId="0" xfId="0" applyNumberFormat="1"/>
    <xf numFmtId="3" fontId="3" fillId="0" borderId="0" xfId="0" applyNumberFormat="1" applyFont="1" applyFill="1"/>
    <xf numFmtId="3" fontId="2" fillId="0" borderId="0" xfId="0" applyNumberFormat="1" applyFont="1" applyFill="1"/>
    <xf numFmtId="0" fontId="8" fillId="0" borderId="0" xfId="0" applyFont="1"/>
    <xf numFmtId="0" fontId="8" fillId="0" borderId="0" xfId="0" applyFont="1" applyFill="1"/>
    <xf numFmtId="0" fontId="0" fillId="0" borderId="0" xfId="0" applyFill="1"/>
    <xf numFmtId="3" fontId="2" fillId="0" borderId="0" xfId="0" applyNumberFormat="1" applyFont="1"/>
    <xf numFmtId="3" fontId="3" fillId="0" borderId="0" xfId="0" applyNumberFormat="1" applyFont="1"/>
    <xf numFmtId="0" fontId="9" fillId="0" borderId="0" xfId="0" applyFont="1"/>
    <xf numFmtId="3" fontId="2" fillId="0" borderId="0" xfId="0" applyNumberFormat="1" applyFont="1" applyFill="1" applyBorder="1"/>
    <xf numFmtId="1" fontId="0" fillId="0" borderId="0" xfId="0" applyNumberFormat="1"/>
    <xf numFmtId="3" fontId="0" fillId="0" borderId="0" xfId="0" applyNumberFormat="1" applyFill="1"/>
    <xf numFmtId="0" fontId="4" fillId="0" borderId="0" xfId="0" applyFont="1" applyFill="1"/>
    <xf numFmtId="0" fontId="12" fillId="0" borderId="0" xfId="0" applyFont="1" applyFill="1"/>
    <xf numFmtId="1" fontId="1" fillId="0" borderId="0" xfId="0" applyNumberFormat="1" applyFont="1" applyFill="1"/>
    <xf numFmtId="1" fontId="2" fillId="0" borderId="0" xfId="0" applyNumberFormat="1" applyFont="1" applyFill="1"/>
    <xf numFmtId="1" fontId="3" fillId="0" borderId="0" xfId="0" applyNumberFormat="1" applyFont="1" applyFill="1"/>
    <xf numFmtId="3" fontId="4" fillId="0" borderId="0" xfId="0" applyNumberFormat="1" applyFont="1"/>
    <xf numFmtId="0" fontId="2" fillId="0" borderId="0" xfId="0" applyFont="1" applyFill="1" applyBorder="1"/>
    <xf numFmtId="0" fontId="8" fillId="0" borderId="0" xfId="0" applyFont="1" applyFill="1" applyBorder="1"/>
    <xf numFmtId="0" fontId="3" fillId="0" borderId="0" xfId="0" quotePrefix="1" applyFont="1" applyAlignment="1"/>
    <xf numFmtId="0" fontId="0" fillId="0" borderId="0" xfId="0" quotePrefix="1"/>
    <xf numFmtId="3" fontId="1" fillId="0" borderId="0" xfId="0" applyNumberFormat="1" applyFont="1"/>
    <xf numFmtId="3" fontId="0" fillId="0" borderId="0" xfId="0" applyNumberFormat="1" applyAlignment="1">
      <alignment horizontal="right"/>
    </xf>
    <xf numFmtId="0" fontId="1" fillId="0" borderId="0" xfId="0" applyFont="1"/>
    <xf numFmtId="3" fontId="0" fillId="0" borderId="0" xfId="0" applyNumberFormat="1" applyFill="1" applyAlignment="1">
      <alignment horizontal="right"/>
    </xf>
    <xf numFmtId="1" fontId="2" fillId="0" borderId="0" xfId="0" applyNumberFormat="1" applyFont="1"/>
    <xf numFmtId="1" fontId="0" fillId="0" borderId="0" xfId="0" applyNumberFormat="1" applyFill="1"/>
    <xf numFmtId="0" fontId="1" fillId="0" borderId="0" xfId="0" applyFont="1" applyFill="1"/>
    <xf numFmtId="0" fontId="10" fillId="0" borderId="0" xfId="0" applyFont="1" applyFill="1"/>
    <xf numFmtId="0" fontId="0" fillId="0" borderId="0" xfId="0" applyBorder="1"/>
    <xf numFmtId="4" fontId="0" fillId="0" borderId="0" xfId="0" applyNumberFormat="1" applyBorder="1"/>
    <xf numFmtId="0" fontId="4" fillId="0" borderId="0" xfId="0" applyFont="1" applyBorder="1"/>
    <xf numFmtId="0" fontId="3" fillId="0" borderId="0" xfId="0" applyFont="1" applyBorder="1"/>
    <xf numFmtId="3" fontId="1" fillId="0" borderId="0" xfId="0" applyNumberFormat="1" applyFont="1" applyFill="1" applyAlignment="1">
      <alignment horizontal="right"/>
    </xf>
    <xf numFmtId="171" fontId="0" fillId="0" borderId="0" xfId="0" applyNumberFormat="1"/>
    <xf numFmtId="3" fontId="1" fillId="0" borderId="0" xfId="0" applyNumberFormat="1" applyFont="1" applyFill="1"/>
    <xf numFmtId="3" fontId="14" fillId="0" borderId="0" xfId="0" applyNumberFormat="1" applyFont="1" applyFill="1"/>
    <xf numFmtId="4" fontId="0" fillId="0" borderId="0" xfId="0" applyNumberFormat="1" applyFill="1"/>
    <xf numFmtId="0" fontId="16" fillId="0" borderId="0" xfId="0" applyFont="1" applyFill="1" applyAlignment="1">
      <alignment wrapText="1"/>
    </xf>
    <xf numFmtId="0" fontId="14" fillId="0" borderId="0" xfId="0" applyFont="1" applyFill="1" applyBorder="1"/>
    <xf numFmtId="0" fontId="1" fillId="0" borderId="0" xfId="0" applyFont="1" applyFill="1" applyBorder="1"/>
    <xf numFmtId="0" fontId="0" fillId="0" borderId="0" xfId="0" applyFill="1" applyBorder="1"/>
    <xf numFmtId="0" fontId="3" fillId="0" borderId="0" xfId="0" applyFont="1" applyFill="1" applyBorder="1" applyAlignment="1">
      <alignment horizontal="left"/>
    </xf>
    <xf numFmtId="3" fontId="1" fillId="0" borderId="0" xfId="0" applyNumberFormat="1" applyFont="1" applyFill="1" applyBorder="1"/>
    <xf numFmtId="0" fontId="3" fillId="0" borderId="0" xfId="0" applyFont="1" applyFill="1" applyBorder="1"/>
    <xf numFmtId="3" fontId="14" fillId="0" borderId="0" xfId="0" applyNumberFormat="1" applyFont="1" applyFill="1" applyBorder="1"/>
    <xf numFmtId="4" fontId="0" fillId="0" borderId="0" xfId="0" applyNumberFormat="1" applyFill="1" applyBorder="1"/>
    <xf numFmtId="3" fontId="0" fillId="0" borderId="0" xfId="0" applyNumberFormat="1" applyFill="1" applyBorder="1"/>
    <xf numFmtId="0" fontId="4" fillId="0" borderId="0" xfId="0" applyFont="1" applyFill="1" applyBorder="1"/>
    <xf numFmtId="0" fontId="2" fillId="0" borderId="0" xfId="0" applyFont="1" applyBorder="1"/>
    <xf numFmtId="4" fontId="2" fillId="0" borderId="0" xfId="0" applyNumberFormat="1" applyFont="1" applyBorder="1"/>
    <xf numFmtId="0" fontId="2" fillId="0" borderId="0" xfId="0" applyFont="1" applyBorder="1" applyAlignment="1">
      <alignment wrapText="1"/>
    </xf>
    <xf numFmtId="4" fontId="2" fillId="0" borderId="0" xfId="0" applyNumberFormat="1" applyFont="1" applyFill="1" applyBorder="1"/>
    <xf numFmtId="3" fontId="2" fillId="0" borderId="0" xfId="0" applyNumberFormat="1" applyFont="1" applyBorder="1"/>
    <xf numFmtId="3" fontId="3" fillId="0" borderId="0" xfId="0" applyNumberFormat="1" applyFont="1" applyBorder="1"/>
    <xf numFmtId="3" fontId="2" fillId="0" borderId="0" xfId="0" applyNumberFormat="1" applyFont="1" applyBorder="1" applyAlignment="1">
      <alignment vertical="top"/>
    </xf>
    <xf numFmtId="165" fontId="0" fillId="0" borderId="0" xfId="0" applyNumberFormat="1" applyFill="1" applyBorder="1"/>
    <xf numFmtId="3" fontId="3" fillId="0" borderId="0" xfId="0" applyNumberFormat="1" applyFont="1" applyAlignment="1">
      <alignment horizontal="right"/>
    </xf>
    <xf numFmtId="0" fontId="3" fillId="0" borderId="0" xfId="0" quotePrefix="1" applyFont="1" applyFill="1" applyBorder="1" applyAlignment="1">
      <alignment horizontal="center"/>
    </xf>
    <xf numFmtId="3" fontId="0" fillId="0" borderId="0" xfId="0" applyNumberFormat="1" applyBorder="1"/>
    <xf numFmtId="4" fontId="3" fillId="0" borderId="0" xfId="0" applyNumberFormat="1" applyFont="1" applyBorder="1"/>
    <xf numFmtId="2" fontId="0" fillId="0" borderId="0" xfId="0" applyNumberFormat="1"/>
    <xf numFmtId="0" fontId="3" fillId="0" borderId="0" xfId="0" applyFont="1" applyFill="1" applyBorder="1" applyAlignment="1"/>
    <xf numFmtId="0" fontId="3" fillId="0" borderId="0" xfId="0" applyFont="1" applyFill="1" applyBorder="1" applyAlignment="1">
      <alignment horizontal="right"/>
    </xf>
    <xf numFmtId="4" fontId="3" fillId="0" borderId="0" xfId="0" applyNumberFormat="1" applyFont="1" applyFill="1" applyBorder="1"/>
    <xf numFmtId="3" fontId="3" fillId="0" borderId="0" xfId="0" applyNumberFormat="1" applyFont="1" applyFill="1" applyBorder="1"/>
    <xf numFmtId="0" fontId="14" fillId="0" borderId="0" xfId="0" applyFont="1" applyFill="1" applyBorder="1" applyAlignment="1">
      <alignment horizontal="right"/>
    </xf>
    <xf numFmtId="4" fontId="1" fillId="0" borderId="0" xfId="0" applyNumberFormat="1" applyFont="1" applyFill="1" applyBorder="1"/>
    <xf numFmtId="4" fontId="2" fillId="0" borderId="0" xfId="0" applyNumberFormat="1" applyFont="1" applyFill="1"/>
    <xf numFmtId="3" fontId="2" fillId="0" borderId="0" xfId="0" applyNumberFormat="1" applyFont="1" applyFill="1" applyBorder="1" applyAlignment="1"/>
    <xf numFmtId="3" fontId="3" fillId="0" borderId="0" xfId="0" applyNumberFormat="1" applyFont="1" applyFill="1" applyBorder="1" applyAlignment="1"/>
    <xf numFmtId="164" fontId="0" fillId="0" borderId="0" xfId="0" applyNumberFormat="1"/>
    <xf numFmtId="3" fontId="2" fillId="0" borderId="0" xfId="0" applyNumberFormat="1" applyFont="1" applyFill="1" applyBorder="1" applyAlignment="1">
      <alignment horizontal="right"/>
    </xf>
    <xf numFmtId="3" fontId="2" fillId="0" borderId="0" xfId="0" applyNumberFormat="1" applyFont="1" applyFill="1" applyAlignment="1">
      <alignment horizontal="right"/>
    </xf>
    <xf numFmtId="1" fontId="3" fillId="0" borderId="0" xfId="0" applyNumberFormat="1" applyFont="1"/>
    <xf numFmtId="0" fontId="20" fillId="0" borderId="0" xfId="0" applyFont="1" applyFill="1"/>
    <xf numFmtId="0" fontId="21" fillId="0" borderId="0" xfId="0" applyFont="1" applyFill="1"/>
    <xf numFmtId="1" fontId="0" fillId="0" borderId="0" xfId="0" applyNumberFormat="1" applyFill="1" applyAlignment="1">
      <alignment horizontal="right"/>
    </xf>
    <xf numFmtId="0" fontId="22" fillId="0" borderId="0" xfId="0" applyFont="1" applyFill="1"/>
    <xf numFmtId="0" fontId="6" fillId="0" borderId="0" xfId="0" applyFont="1" applyFill="1"/>
    <xf numFmtId="0" fontId="2" fillId="0" borderId="0" xfId="0" quotePrefix="1" applyFont="1" applyAlignment="1"/>
    <xf numFmtId="0" fontId="2" fillId="0" borderId="0" xfId="0" quotePrefix="1" applyFont="1"/>
    <xf numFmtId="0" fontId="2" fillId="0" borderId="0" xfId="0" applyFont="1" applyAlignment="1">
      <alignment horizontal="right"/>
    </xf>
    <xf numFmtId="1" fontId="0" fillId="0" borderId="0" xfId="0" applyNumberFormat="1" applyBorder="1"/>
    <xf numFmtId="0" fontId="1" fillId="0" borderId="0" xfId="0" applyFont="1" applyAlignment="1">
      <alignment wrapText="1"/>
    </xf>
    <xf numFmtId="3" fontId="19" fillId="0" borderId="0" xfId="0" applyNumberFormat="1" applyFont="1" applyBorder="1"/>
    <xf numFmtId="0" fontId="5" fillId="0" borderId="0" xfId="0" applyFont="1" applyFill="1"/>
    <xf numFmtId="0" fontId="14" fillId="0" borderId="0" xfId="0" applyFont="1" applyFill="1"/>
    <xf numFmtId="0" fontId="3" fillId="0" borderId="0" xfId="0" quotePrefix="1" applyFont="1" applyFill="1" applyBorder="1" applyAlignment="1"/>
    <xf numFmtId="0" fontId="2" fillId="0" borderId="0" xfId="0" quotePrefix="1" applyFont="1" applyFill="1" applyBorder="1" applyAlignment="1"/>
    <xf numFmtId="3" fontId="2" fillId="0" borderId="0" xfId="0" quotePrefix="1" applyNumberFormat="1" applyFont="1" applyFill="1" applyBorder="1" applyAlignment="1">
      <alignment horizontal="right"/>
    </xf>
    <xf numFmtId="3" fontId="3" fillId="0" borderId="0" xfId="0" quotePrefix="1" applyNumberFormat="1" applyFont="1" applyFill="1" applyBorder="1" applyAlignment="1">
      <alignment horizontal="right"/>
    </xf>
    <xf numFmtId="0" fontId="2" fillId="0" borderId="0" xfId="0" quotePrefix="1" applyFont="1" applyFill="1" applyBorder="1"/>
    <xf numFmtId="0" fontId="5" fillId="0" borderId="0" xfId="0" applyFont="1" applyFill="1" applyBorder="1"/>
    <xf numFmtId="4" fontId="4" fillId="0" borderId="0" xfId="0" applyNumberFormat="1" applyFont="1" applyFill="1" applyBorder="1"/>
    <xf numFmtId="4" fontId="5" fillId="0" borderId="0" xfId="0" applyNumberFormat="1" applyFont="1" applyFill="1" applyBorder="1"/>
    <xf numFmtId="0" fontId="3" fillId="0" borderId="0" xfId="0" quotePrefix="1" applyFont="1" applyAlignment="1">
      <alignment horizontal="right"/>
    </xf>
    <xf numFmtId="3" fontId="1" fillId="0" borderId="0" xfId="0" quotePrefix="1" applyNumberFormat="1" applyFont="1" applyFill="1" applyAlignment="1">
      <alignment horizontal="right"/>
    </xf>
    <xf numFmtId="4" fontId="1" fillId="0" borderId="0" xfId="0" applyNumberFormat="1" applyFont="1" applyFill="1"/>
    <xf numFmtId="4" fontId="0" fillId="0" borderId="0" xfId="0" applyNumberFormat="1"/>
    <xf numFmtId="0" fontId="1" fillId="0" borderId="0" xfId="0" applyFont="1" applyBorder="1"/>
    <xf numFmtId="1" fontId="2" fillId="0" borderId="0" xfId="0" applyNumberFormat="1" applyFont="1" applyFill="1" applyBorder="1"/>
    <xf numFmtId="4" fontId="19" fillId="0" borderId="0" xfId="0" applyNumberFormat="1" applyFont="1" applyBorder="1" applyAlignment="1">
      <alignment horizontal="right"/>
    </xf>
    <xf numFmtId="0" fontId="19" fillId="0" borderId="0" xfId="0" quotePrefix="1" applyFont="1" applyBorder="1"/>
    <xf numFmtId="3" fontId="2" fillId="0" borderId="0" xfId="0" applyNumberFormat="1" applyFont="1" applyBorder="1" applyAlignment="1">
      <alignment horizontal="right"/>
    </xf>
    <xf numFmtId="3" fontId="3" fillId="0" borderId="0" xfId="0" applyNumberFormat="1" applyFont="1" applyBorder="1" applyAlignment="1">
      <alignment horizontal="right"/>
    </xf>
    <xf numFmtId="0" fontId="0" fillId="0" borderId="0" xfId="0" applyBorder="1" applyAlignment="1"/>
    <xf numFmtId="0" fontId="0" fillId="0" borderId="0" xfId="0" applyBorder="1" applyAlignment="1">
      <alignment horizontal="center"/>
    </xf>
    <xf numFmtId="3" fontId="0" fillId="0" borderId="0" xfId="0" applyNumberFormat="1" applyBorder="1" applyAlignment="1"/>
    <xf numFmtId="0" fontId="0" fillId="0" borderId="0" xfId="0" applyFill="1" applyBorder="1" applyAlignment="1"/>
    <xf numFmtId="1" fontId="3" fillId="0" borderId="0" xfId="0" applyNumberFormat="1" applyFont="1" applyBorder="1"/>
    <xf numFmtId="10" fontId="0" fillId="0" borderId="0" xfId="0" applyNumberFormat="1" applyBorder="1"/>
    <xf numFmtId="0" fontId="14" fillId="0" borderId="0" xfId="0" applyFont="1"/>
    <xf numFmtId="0" fontId="3" fillId="0" borderId="0" xfId="0" applyFont="1" applyAlignment="1">
      <alignment horizontal="right"/>
    </xf>
    <xf numFmtId="4" fontId="0" fillId="0" borderId="0" xfId="0" quotePrefix="1" applyNumberFormat="1" applyAlignment="1">
      <alignment horizontal="right"/>
    </xf>
    <xf numFmtId="0" fontId="2" fillId="0" borderId="0" xfId="0" applyFont="1" applyAlignment="1">
      <alignment horizontal="center"/>
    </xf>
    <xf numFmtId="3" fontId="14" fillId="0" borderId="0" xfId="0" applyNumberFormat="1" applyFont="1" applyBorder="1"/>
    <xf numFmtId="169" fontId="0" fillId="0" borderId="0" xfId="0" applyNumberFormat="1"/>
    <xf numFmtId="0" fontId="16" fillId="0" borderId="0" xfId="0" applyFont="1" applyAlignment="1">
      <alignment vertical="top"/>
    </xf>
    <xf numFmtId="14" fontId="0" fillId="0" borderId="0" xfId="0" quotePrefix="1" applyNumberFormat="1" applyBorder="1" applyAlignment="1">
      <alignment horizontal="center"/>
    </xf>
    <xf numFmtId="167" fontId="0" fillId="0" borderId="0" xfId="0" applyNumberFormat="1" applyBorder="1"/>
    <xf numFmtId="0" fontId="3" fillId="0" borderId="0" xfId="0" applyFont="1" applyFill="1" applyAlignment="1">
      <alignment horizontal="left" wrapText="1"/>
    </xf>
    <xf numFmtId="0" fontId="17" fillId="0" borderId="0" xfId="0" applyFont="1" applyFill="1" applyBorder="1"/>
    <xf numFmtId="0" fontId="3" fillId="0" borderId="0" xfId="0" applyFont="1" applyFill="1" applyAlignment="1">
      <alignment horizontal="center" wrapText="1"/>
    </xf>
    <xf numFmtId="0" fontId="2" fillId="0" borderId="0" xfId="0" applyFont="1" applyFill="1" applyAlignment="1">
      <alignment horizontal="center" wrapText="1"/>
    </xf>
    <xf numFmtId="3" fontId="3" fillId="0" borderId="0" xfId="0" applyNumberFormat="1" applyFont="1" applyFill="1" applyBorder="1" applyAlignment="1">
      <alignment horizontal="right"/>
    </xf>
    <xf numFmtId="164" fontId="2" fillId="0" borderId="0" xfId="0" applyNumberFormat="1" applyFont="1" applyFill="1"/>
    <xf numFmtId="1" fontId="2" fillId="0" borderId="0" xfId="0" applyNumberFormat="1" applyFont="1" applyBorder="1"/>
    <xf numFmtId="4" fontId="3" fillId="0" borderId="0" xfId="0" applyNumberFormat="1" applyFont="1"/>
    <xf numFmtId="165" fontId="2" fillId="0" borderId="0" xfId="0" applyNumberFormat="1" applyFont="1" applyFill="1"/>
    <xf numFmtId="1" fontId="2" fillId="0" borderId="0" xfId="0" applyNumberFormat="1" applyFont="1" applyFill="1" applyBorder="1" applyAlignment="1">
      <alignment horizontal="right"/>
    </xf>
    <xf numFmtId="0" fontId="3" fillId="0" borderId="0" xfId="0" applyFont="1" applyFill="1" applyBorder="1" applyAlignment="1">
      <alignment wrapText="1"/>
    </xf>
    <xf numFmtId="0" fontId="0" fillId="0" borderId="0" xfId="0" applyFill="1" applyBorder="1" applyAlignment="1">
      <alignment wrapText="1"/>
    </xf>
    <xf numFmtId="0" fontId="2" fillId="0" borderId="0" xfId="0" applyFont="1" applyAlignment="1">
      <alignment horizontal="left"/>
    </xf>
    <xf numFmtId="3" fontId="0" fillId="0" borderId="0" xfId="0" quotePrefix="1" applyNumberFormat="1" applyAlignment="1">
      <alignment horizontal="right"/>
    </xf>
    <xf numFmtId="0" fontId="17" fillId="0" borderId="0" xfId="0" applyFont="1"/>
    <xf numFmtId="1" fontId="3" fillId="0" borderId="0" xfId="0" applyNumberFormat="1" applyFont="1" applyFill="1" applyBorder="1"/>
    <xf numFmtId="4" fontId="2" fillId="0" borderId="0" xfId="0" applyNumberFormat="1" applyFont="1"/>
    <xf numFmtId="14" fontId="2" fillId="0" borderId="0" xfId="0" applyNumberFormat="1" applyFont="1"/>
    <xf numFmtId="14" fontId="3" fillId="0" borderId="0" xfId="0" applyNumberFormat="1" applyFont="1"/>
    <xf numFmtId="169" fontId="0" fillId="0" borderId="0" xfId="0" applyNumberFormat="1" applyFill="1"/>
    <xf numFmtId="1" fontId="1" fillId="0" borderId="0" xfId="0" applyNumberFormat="1" applyFont="1" applyFill="1" applyBorder="1"/>
    <xf numFmtId="0" fontId="0" fillId="0" borderId="0" xfId="0" applyAlignment="1">
      <alignment horizontal="center" wrapText="1"/>
    </xf>
    <xf numFmtId="3" fontId="2" fillId="0" borderId="0" xfId="0" applyNumberFormat="1" applyFont="1" applyBorder="1" applyAlignment="1"/>
    <xf numFmtId="171" fontId="3" fillId="0" borderId="0" xfId="0" applyNumberFormat="1" applyFont="1"/>
    <xf numFmtId="0" fontId="3" fillId="0" borderId="0" xfId="0" quotePrefix="1" applyFont="1" applyFill="1" applyAlignment="1">
      <alignment horizontal="right"/>
    </xf>
    <xf numFmtId="0" fontId="3" fillId="0" borderId="0" xfId="0" quotePrefix="1" applyFont="1" applyFill="1" applyBorder="1" applyAlignment="1">
      <alignment horizontal="right"/>
    </xf>
    <xf numFmtId="0" fontId="3" fillId="0" borderId="0" xfId="0" quotePrefix="1" applyFont="1" applyBorder="1" applyAlignment="1">
      <alignment horizontal="right"/>
    </xf>
    <xf numFmtId="0" fontId="2" fillId="0" borderId="0" xfId="0" applyFont="1" applyFill="1" applyAlignment="1">
      <alignment horizontal="right"/>
    </xf>
    <xf numFmtId="3" fontId="3" fillId="0" borderId="0" xfId="0" applyNumberFormat="1" applyFont="1" applyBorder="1" applyAlignment="1"/>
    <xf numFmtId="1" fontId="0" fillId="0" borderId="0" xfId="0" applyNumberFormat="1" applyFill="1" applyBorder="1"/>
    <xf numFmtId="0" fontId="2" fillId="0" borderId="0" xfId="0" applyNumberFormat="1" applyFont="1" applyAlignment="1">
      <alignment wrapText="1"/>
    </xf>
    <xf numFmtId="0" fontId="2" fillId="0" borderId="0" xfId="0" applyFont="1" applyFill="1" applyAlignment="1">
      <alignment horizontal="center"/>
    </xf>
    <xf numFmtId="3" fontId="0" fillId="0" borderId="0" xfId="0" applyNumberFormat="1" applyFill="1" applyBorder="1" applyAlignment="1">
      <alignment horizontal="center"/>
    </xf>
    <xf numFmtId="1" fontId="2" fillId="0" borderId="0" xfId="0" applyNumberFormat="1" applyFont="1" applyFill="1" applyAlignment="1">
      <alignment horizontal="center"/>
    </xf>
    <xf numFmtId="0" fontId="24" fillId="0" borderId="0" xfId="0" applyFont="1" applyBorder="1"/>
    <xf numFmtId="165" fontId="3" fillId="0" borderId="0" xfId="0" applyNumberFormat="1" applyFont="1" applyBorder="1"/>
    <xf numFmtId="1" fontId="0" fillId="0" borderId="0" xfId="0" applyNumberFormat="1" applyFill="1" applyBorder="1" applyAlignment="1">
      <alignment horizontal="center"/>
    </xf>
    <xf numFmtId="2" fontId="0" fillId="0" borderId="0" xfId="0" applyNumberFormat="1" applyFill="1" applyBorder="1" applyAlignment="1">
      <alignment horizontal="center"/>
    </xf>
    <xf numFmtId="173" fontId="0" fillId="0" borderId="0" xfId="0" applyNumberFormat="1"/>
    <xf numFmtId="0" fontId="2" fillId="0" borderId="0" xfId="0" applyFont="1" applyFill="1" applyBorder="1" applyAlignment="1">
      <alignment horizontal="left" wrapText="1"/>
    </xf>
    <xf numFmtId="3" fontId="2" fillId="0" borderId="0" xfId="0" quotePrefix="1" applyNumberFormat="1" applyFont="1" applyFill="1" applyAlignment="1">
      <alignment horizontal="right"/>
    </xf>
    <xf numFmtId="164" fontId="3" fillId="0" borderId="0" xfId="0" applyNumberFormat="1" applyFont="1"/>
    <xf numFmtId="0" fontId="18" fillId="0" borderId="0" xfId="0" applyFont="1"/>
    <xf numFmtId="165" fontId="2" fillId="0" borderId="0" xfId="0" applyNumberFormat="1" applyFont="1" applyFill="1" applyBorder="1"/>
    <xf numFmtId="4" fontId="3" fillId="0" borderId="0" xfId="0" applyNumberFormat="1" applyFont="1" applyBorder="1" applyAlignment="1" applyProtection="1">
      <alignment horizontal="left"/>
      <protection locked="0"/>
    </xf>
    <xf numFmtId="1" fontId="3" fillId="0" borderId="0" xfId="0" quotePrefix="1" applyNumberFormat="1" applyFont="1" applyBorder="1" applyAlignment="1" applyProtection="1">
      <alignment horizontal="right"/>
      <protection locked="0"/>
    </xf>
    <xf numFmtId="165" fontId="2" fillId="0" borderId="0" xfId="0" applyNumberFormat="1" applyFont="1" applyBorder="1"/>
    <xf numFmtId="3" fontId="3" fillId="0" borderId="0" xfId="0" applyNumberFormat="1" applyFont="1" applyBorder="1" applyAlignment="1" applyProtection="1">
      <alignment horizontal="left"/>
    </xf>
    <xf numFmtId="3" fontId="2" fillId="0" borderId="0" xfId="0" applyNumberFormat="1" applyFont="1" applyAlignment="1" applyProtection="1">
      <alignment horizontal="left"/>
    </xf>
    <xf numFmtId="3" fontId="3" fillId="0" borderId="0" xfId="0" applyNumberFormat="1" applyFont="1" applyAlignment="1" applyProtection="1">
      <alignment horizontal="left"/>
    </xf>
    <xf numFmtId="3" fontId="2" fillId="0" borderId="0" xfId="0" applyNumberFormat="1" applyFont="1" applyProtection="1"/>
    <xf numFmtId="4" fontId="2" fillId="0" borderId="0" xfId="0" applyNumberFormat="1" applyFont="1" applyAlignment="1" applyProtection="1">
      <alignment horizontal="left"/>
    </xf>
    <xf numFmtId="1" fontId="3" fillId="0" borderId="0" xfId="0" quotePrefix="1" applyNumberFormat="1" applyFont="1" applyFill="1" applyBorder="1" applyAlignment="1" applyProtection="1">
      <alignment horizontal="right"/>
      <protection locked="0"/>
    </xf>
    <xf numFmtId="3" fontId="2" fillId="0" borderId="0" xfId="0" applyNumberFormat="1" applyFont="1" applyFill="1" applyBorder="1" applyAlignment="1" applyProtection="1">
      <alignment horizontal="left"/>
    </xf>
    <xf numFmtId="165" fontId="2" fillId="0" borderId="0" xfId="0" applyNumberFormat="1" applyFont="1" applyFill="1" applyBorder="1" applyAlignment="1">
      <alignment horizontal="right"/>
    </xf>
    <xf numFmtId="0" fontId="18" fillId="0" borderId="0" xfId="0" applyFont="1" applyFill="1" applyBorder="1"/>
    <xf numFmtId="0" fontId="29" fillId="0" borderId="0" xfId="0" applyFont="1" applyFill="1" applyBorder="1"/>
    <xf numFmtId="0" fontId="2" fillId="0" borderId="0" xfId="0" applyFont="1" applyFill="1" applyBorder="1" applyAlignment="1">
      <alignment horizontal="left"/>
    </xf>
    <xf numFmtId="165" fontId="2" fillId="0" borderId="0" xfId="0" applyNumberFormat="1" applyFont="1"/>
    <xf numFmtId="165" fontId="3" fillId="0" borderId="0" xfId="0" applyNumberFormat="1" applyFont="1" applyFill="1" applyBorder="1"/>
    <xf numFmtId="165" fontId="3" fillId="0" borderId="0" xfId="0" applyNumberFormat="1" applyFont="1" applyFill="1" applyBorder="1" applyAlignment="1">
      <alignment horizontal="right"/>
    </xf>
    <xf numFmtId="165" fontId="2" fillId="0" borderId="0" xfId="0" applyNumberFormat="1" applyFont="1" applyAlignment="1">
      <alignment horizontal="right"/>
    </xf>
    <xf numFmtId="0" fontId="0" fillId="0" borderId="0" xfId="0" applyFill="1" applyAlignment="1"/>
    <xf numFmtId="4" fontId="17" fillId="0" borderId="0" xfId="0" applyNumberFormat="1" applyFont="1" applyFill="1"/>
    <xf numFmtId="3" fontId="3" fillId="0" borderId="0" xfId="0" applyNumberFormat="1" applyFont="1" applyFill="1" applyAlignment="1">
      <alignment horizontal="right"/>
    </xf>
    <xf numFmtId="1" fontId="4" fillId="0" borderId="0" xfId="0" applyNumberFormat="1" applyFont="1"/>
    <xf numFmtId="173" fontId="5" fillId="0" borderId="0" xfId="0" applyNumberFormat="1" applyFont="1" applyFill="1"/>
    <xf numFmtId="175" fontId="4" fillId="0" borderId="0" xfId="0" applyNumberFormat="1" applyFont="1" applyFill="1"/>
    <xf numFmtId="0" fontId="5" fillId="0" borderId="0" xfId="0" applyFont="1" applyBorder="1" applyAlignment="1">
      <alignment horizontal="center"/>
    </xf>
    <xf numFmtId="3" fontId="3" fillId="0" borderId="0" xfId="0" quotePrefix="1" applyNumberFormat="1" applyFont="1" applyAlignment="1">
      <alignment horizontal="right"/>
    </xf>
    <xf numFmtId="3" fontId="2" fillId="0" borderId="0" xfId="0" quotePrefix="1" applyNumberFormat="1" applyFont="1" applyAlignment="1">
      <alignment horizontal="right"/>
    </xf>
    <xf numFmtId="3" fontId="2" fillId="0" borderId="0" xfId="0" applyNumberFormat="1" applyFont="1" applyBorder="1" applyAlignment="1">
      <alignment horizontal="center"/>
    </xf>
    <xf numFmtId="3" fontId="3" fillId="0" borderId="0" xfId="0" applyNumberFormat="1" applyFont="1" applyBorder="1" applyAlignment="1">
      <alignment horizontal="center"/>
    </xf>
    <xf numFmtId="3" fontId="4" fillId="0" borderId="0" xfId="0" applyNumberFormat="1" applyFont="1" applyBorder="1" applyAlignment="1">
      <alignment horizontal="center"/>
    </xf>
    <xf numFmtId="14" fontId="17" fillId="0" borderId="0" xfId="0" applyNumberFormat="1" applyFont="1" applyAlignment="1">
      <alignment horizontal="center"/>
    </xf>
    <xf numFmtId="3" fontId="4" fillId="0" borderId="0" xfId="0" applyNumberFormat="1" applyFont="1" applyFill="1" applyBorder="1"/>
    <xf numFmtId="14" fontId="4" fillId="0" borderId="0" xfId="0" quotePrefix="1" applyNumberFormat="1" applyFont="1" applyFill="1" applyBorder="1"/>
    <xf numFmtId="0" fontId="25" fillId="0" borderId="0" xfId="0" applyFont="1"/>
    <xf numFmtId="3" fontId="3" fillId="0" borderId="0" xfId="0" quotePrefix="1" applyNumberFormat="1" applyFont="1" applyFill="1" applyAlignment="1">
      <alignment horizontal="right"/>
    </xf>
    <xf numFmtId="0" fontId="25" fillId="0" borderId="0" xfId="0" applyFont="1" applyFill="1"/>
    <xf numFmtId="1" fontId="14" fillId="0" borderId="0" xfId="0" applyNumberFormat="1" applyFont="1" applyFill="1"/>
    <xf numFmtId="1" fontId="2" fillId="0" borderId="0" xfId="0" quotePrefix="1" applyNumberFormat="1" applyFont="1" applyFill="1" applyAlignment="1">
      <alignment horizontal="right"/>
    </xf>
    <xf numFmtId="167" fontId="0" fillId="0" borderId="0" xfId="0" applyNumberFormat="1"/>
    <xf numFmtId="14" fontId="3" fillId="0" borderId="0" xfId="0" quotePrefix="1" applyNumberFormat="1" applyFont="1" applyFill="1" applyBorder="1"/>
    <xf numFmtId="0" fontId="0" fillId="0" borderId="0" xfId="0" quotePrefix="1" applyFill="1" applyBorder="1" applyAlignment="1">
      <alignment horizontal="center"/>
    </xf>
    <xf numFmtId="3" fontId="28" fillId="0" borderId="0" xfId="0" applyNumberFormat="1" applyFont="1" applyFill="1" applyBorder="1"/>
    <xf numFmtId="0" fontId="28" fillId="0" borderId="0" xfId="0" applyFont="1" applyFill="1"/>
    <xf numFmtId="1" fontId="3" fillId="0" borderId="0" xfId="0" applyNumberFormat="1" applyFont="1" applyFill="1" applyAlignment="1"/>
    <xf numFmtId="174" fontId="0" fillId="0" borderId="0" xfId="0" applyNumberFormat="1"/>
    <xf numFmtId="0" fontId="2" fillId="0" borderId="0" xfId="0" quotePrefix="1" applyFont="1" applyFill="1" applyBorder="1" applyAlignment="1">
      <alignment horizontal="right"/>
    </xf>
    <xf numFmtId="3" fontId="17" fillId="0" borderId="0" xfId="0" applyNumberFormat="1" applyFont="1" applyBorder="1" applyAlignment="1">
      <alignment horizontal="center"/>
    </xf>
    <xf numFmtId="4" fontId="17" fillId="0" borderId="0" xfId="0" applyNumberFormat="1" applyFont="1" applyBorder="1"/>
    <xf numFmtId="3" fontId="17" fillId="0" borderId="0" xfId="0" applyNumberFormat="1" applyFont="1" applyAlignment="1">
      <alignment horizontal="center"/>
    </xf>
    <xf numFmtId="3" fontId="17" fillId="0" borderId="0" xfId="0" applyNumberFormat="1" applyFont="1" applyFill="1" applyBorder="1" applyAlignment="1">
      <alignment horizontal="center"/>
    </xf>
    <xf numFmtId="3" fontId="17" fillId="0" borderId="0" xfId="0" quotePrefix="1" applyNumberFormat="1" applyFont="1" applyFill="1" applyBorder="1" applyAlignment="1">
      <alignment horizontal="center"/>
    </xf>
    <xf numFmtId="174" fontId="2" fillId="0" borderId="0" xfId="0" applyNumberFormat="1" applyFont="1" applyFill="1"/>
    <xf numFmtId="171" fontId="2" fillId="0" borderId="0" xfId="0" applyNumberFormat="1" applyFont="1" applyFill="1"/>
    <xf numFmtId="168" fontId="3" fillId="0" borderId="0" xfId="0" applyNumberFormat="1" applyFont="1" applyFill="1" applyBorder="1"/>
    <xf numFmtId="164" fontId="0" fillId="0" borderId="0" xfId="0" applyNumberFormat="1" applyFill="1"/>
    <xf numFmtId="171" fontId="2" fillId="0" borderId="0" xfId="0" applyNumberFormat="1" applyFont="1" applyFill="1" applyBorder="1"/>
    <xf numFmtId="4" fontId="18" fillId="0" borderId="0" xfId="0" applyNumberFormat="1" applyFont="1" applyBorder="1"/>
    <xf numFmtId="3" fontId="30" fillId="0" borderId="0" xfId="0" applyNumberFormat="1" applyFont="1" applyBorder="1" applyAlignment="1"/>
    <xf numFmtId="165" fontId="0" fillId="0" borderId="0" xfId="0" applyNumberFormat="1" applyFill="1"/>
    <xf numFmtId="3" fontId="10" fillId="0" borderId="0" xfId="0" applyNumberFormat="1" applyFont="1" applyFill="1" applyBorder="1"/>
    <xf numFmtId="3" fontId="8" fillId="0" borderId="0" xfId="0" applyNumberFormat="1" applyFont="1" applyFill="1"/>
    <xf numFmtId="4" fontId="5" fillId="0" borderId="0" xfId="0" applyNumberFormat="1" applyFont="1" applyFill="1"/>
    <xf numFmtId="171" fontId="0" fillId="0" borderId="0" xfId="0" applyNumberFormat="1" applyFill="1"/>
    <xf numFmtId="0" fontId="5" fillId="0" borderId="0" xfId="0" applyFont="1" applyFill="1" applyBorder="1" applyAlignment="1">
      <alignment horizontal="left" wrapText="1"/>
    </xf>
    <xf numFmtId="0" fontId="11" fillId="0" borderId="0" xfId="0" applyFont="1" applyFill="1" applyBorder="1"/>
    <xf numFmtId="0" fontId="11" fillId="0" borderId="0" xfId="0" applyFont="1" applyFill="1"/>
    <xf numFmtId="173" fontId="0" fillId="0" borderId="0" xfId="0" applyNumberFormat="1" applyBorder="1"/>
    <xf numFmtId="0" fontId="2" fillId="0" borderId="0" xfId="0" applyFont="1" applyAlignment="1">
      <alignment horizontal="center" wrapText="1"/>
    </xf>
    <xf numFmtId="1" fontId="3" fillId="0" borderId="0" xfId="0" quotePrefix="1" applyNumberFormat="1" applyFont="1" applyFill="1" applyAlignment="1">
      <alignment horizontal="right"/>
    </xf>
    <xf numFmtId="171" fontId="0" fillId="0" borderId="0" xfId="0" applyNumberFormat="1" applyBorder="1"/>
    <xf numFmtId="0" fontId="31" fillId="0" borderId="0" xfId="0" applyFont="1"/>
    <xf numFmtId="3" fontId="33" fillId="0" borderId="0" xfId="0" applyNumberFormat="1" applyFont="1" applyFill="1" applyBorder="1"/>
    <xf numFmtId="0" fontId="31" fillId="0" borderId="0" xfId="0" applyFont="1" applyFill="1" applyBorder="1"/>
    <xf numFmtId="3" fontId="25" fillId="0" borderId="0" xfId="0" applyNumberFormat="1" applyFont="1" applyBorder="1"/>
    <xf numFmtId="0" fontId="32" fillId="0" borderId="0" xfId="0" applyFont="1" applyFill="1" applyBorder="1"/>
    <xf numFmtId="0" fontId="33" fillId="0" borderId="0" xfId="0" applyFont="1" applyFill="1" applyBorder="1"/>
    <xf numFmtId="4" fontId="32" fillId="0" borderId="0" xfId="0" applyNumberFormat="1" applyFont="1" applyFill="1" applyBorder="1"/>
    <xf numFmtId="1" fontId="25" fillId="0" borderId="0" xfId="0" applyNumberFormat="1" applyFont="1" applyBorder="1"/>
    <xf numFmtId="3" fontId="25" fillId="0" borderId="0" xfId="0" applyNumberFormat="1" applyFont="1" applyBorder="1" applyAlignment="1">
      <alignment horizontal="right"/>
    </xf>
    <xf numFmtId="165" fontId="4" fillId="0" borderId="0" xfId="0" applyNumberFormat="1" applyFont="1" applyFill="1" applyBorder="1"/>
    <xf numFmtId="0" fontId="2" fillId="0" borderId="0" xfId="2" applyFont="1" applyFill="1"/>
    <xf numFmtId="0" fontId="2" fillId="0" borderId="0" xfId="2" applyFont="1"/>
    <xf numFmtId="0" fontId="2" fillId="0" borderId="0" xfId="2" applyFont="1" applyBorder="1"/>
    <xf numFmtId="0" fontId="35" fillId="0" borderId="0" xfId="0" applyFont="1" applyAlignment="1">
      <alignment horizontal="center" wrapText="1"/>
    </xf>
    <xf numFmtId="0" fontId="36" fillId="0" borderId="0" xfId="0" applyFont="1" applyBorder="1" applyAlignment="1">
      <alignment horizontal="right"/>
    </xf>
    <xf numFmtId="0" fontId="37" fillId="0" borderId="0" xfId="0" applyFont="1" applyBorder="1"/>
    <xf numFmtId="0" fontId="37" fillId="0" borderId="0" xfId="0" applyFont="1"/>
    <xf numFmtId="4" fontId="37" fillId="0" borderId="0" xfId="0" applyNumberFormat="1" applyFont="1" applyFill="1" applyBorder="1"/>
    <xf numFmtId="173" fontId="2" fillId="0" borderId="0" xfId="0" applyNumberFormat="1" applyFont="1"/>
    <xf numFmtId="173" fontId="2" fillId="0" borderId="0" xfId="0" applyNumberFormat="1" applyFont="1" applyFill="1" applyAlignment="1">
      <alignment horizontal="center"/>
    </xf>
    <xf numFmtId="173" fontId="0" fillId="0" borderId="0" xfId="0" applyNumberFormat="1" applyFill="1" applyAlignment="1">
      <alignment horizontal="center"/>
    </xf>
    <xf numFmtId="173" fontId="3" fillId="0" borderId="0" xfId="0" applyNumberFormat="1" applyFont="1"/>
    <xf numFmtId="0" fontId="37" fillId="0" borderId="0" xfId="0" applyFont="1" applyFill="1"/>
    <xf numFmtId="171" fontId="4" fillId="0" borderId="0" xfId="0" applyNumberFormat="1" applyFont="1" applyFill="1" applyBorder="1"/>
    <xf numFmtId="171" fontId="2" fillId="0" borderId="0" xfId="0" applyNumberFormat="1" applyFont="1" applyBorder="1"/>
    <xf numFmtId="171" fontId="3" fillId="0" borderId="0" xfId="0" applyNumberFormat="1" applyFont="1" applyBorder="1"/>
    <xf numFmtId="171" fontId="3" fillId="0" borderId="0" xfId="0" applyNumberFormat="1" applyFont="1" applyFill="1" applyBorder="1" applyAlignment="1">
      <alignment horizontal="right"/>
    </xf>
    <xf numFmtId="0" fontId="2" fillId="0" borderId="0" xfId="0" quotePrefix="1" applyFont="1" applyBorder="1" applyAlignment="1">
      <alignment horizontal="right"/>
    </xf>
    <xf numFmtId="3" fontId="2" fillId="2" borderId="0" xfId="0" applyNumberFormat="1" applyFont="1" applyFill="1"/>
    <xf numFmtId="3" fontId="1" fillId="2" borderId="0" xfId="0" applyNumberFormat="1" applyFont="1" applyFill="1"/>
    <xf numFmtId="3" fontId="1" fillId="2" borderId="0" xfId="0" quotePrefix="1" applyNumberFormat="1" applyFont="1" applyFill="1" applyAlignment="1">
      <alignment horizontal="right"/>
    </xf>
    <xf numFmtId="3" fontId="1" fillId="2" borderId="0" xfId="0" applyNumberFormat="1" applyFont="1" applyFill="1" applyBorder="1"/>
    <xf numFmtId="3" fontId="38" fillId="0" borderId="0" xfId="0" applyNumberFormat="1" applyFont="1" applyFill="1" applyBorder="1" applyAlignment="1">
      <alignment horizontal="center"/>
    </xf>
    <xf numFmtId="1" fontId="2" fillId="0" borderId="0" xfId="0" quotePrefix="1" applyNumberFormat="1" applyFont="1" applyBorder="1" applyAlignment="1">
      <alignment horizontal="right"/>
    </xf>
    <xf numFmtId="168" fontId="3" fillId="0" borderId="0" xfId="0" applyNumberFormat="1" applyFont="1" applyFill="1"/>
    <xf numFmtId="171" fontId="0" fillId="0" borderId="0" xfId="0" applyNumberFormat="1" applyFill="1" applyBorder="1"/>
    <xf numFmtId="0" fontId="2" fillId="0" borderId="0" xfId="0" applyFont="1" applyFill="1" applyBorder="1" applyAlignment="1">
      <alignment horizontal="right" wrapText="1"/>
    </xf>
    <xf numFmtId="174" fontId="2" fillId="0" borderId="0" xfId="0" applyNumberFormat="1" applyFont="1" applyBorder="1"/>
    <xf numFmtId="171" fontId="2" fillId="0" borderId="0" xfId="0" applyNumberFormat="1" applyFont="1" applyBorder="1" applyAlignment="1">
      <alignment horizontal="center"/>
    </xf>
    <xf numFmtId="166" fontId="2" fillId="0" borderId="0" xfId="0" applyNumberFormat="1" applyFont="1" applyFill="1" applyAlignment="1">
      <alignment horizontal="center"/>
    </xf>
    <xf numFmtId="167" fontId="2" fillId="0" borderId="0" xfId="0" applyNumberFormat="1" applyFont="1"/>
    <xf numFmtId="0" fontId="39" fillId="0" borderId="0" xfId="0" applyFont="1"/>
    <xf numFmtId="0" fontId="40" fillId="0" borderId="0" xfId="0" applyFont="1"/>
    <xf numFmtId="173" fontId="39" fillId="0" borderId="0" xfId="0" applyNumberFormat="1" applyFont="1"/>
    <xf numFmtId="1" fontId="39" fillId="0" borderId="0" xfId="0" applyNumberFormat="1" applyFont="1" applyAlignment="1">
      <alignment horizontal="right"/>
    </xf>
    <xf numFmtId="1" fontId="40" fillId="0" borderId="0" xfId="0" applyNumberFormat="1" applyFont="1" applyAlignment="1">
      <alignment horizontal="right"/>
    </xf>
    <xf numFmtId="0" fontId="39" fillId="0" borderId="0" xfId="0" applyFont="1" applyAlignment="1">
      <alignment horizontal="right"/>
    </xf>
    <xf numFmtId="172" fontId="0" fillId="0" borderId="0" xfId="0" applyNumberFormat="1" applyFill="1"/>
    <xf numFmtId="0" fontId="9" fillId="0" borderId="0" xfId="0" applyFont="1" applyFill="1" applyBorder="1"/>
    <xf numFmtId="172" fontId="2" fillId="0" borderId="0" xfId="0" applyNumberFormat="1" applyFont="1"/>
    <xf numFmtId="172" fontId="2" fillId="0" borderId="0" xfId="0" applyNumberFormat="1" applyFont="1" applyBorder="1" applyAlignment="1">
      <alignment horizontal="right"/>
    </xf>
    <xf numFmtId="0" fontId="2" fillId="0" borderId="0" xfId="0" applyNumberFormat="1" applyFont="1" applyAlignment="1">
      <alignment horizontal="left"/>
    </xf>
    <xf numFmtId="0" fontId="3" fillId="0" borderId="0" xfId="0" applyNumberFormat="1" applyFont="1" applyAlignment="1">
      <alignment horizontal="left"/>
    </xf>
    <xf numFmtId="173" fontId="3" fillId="0" borderId="0" xfId="0" applyNumberFormat="1" applyFont="1" applyFill="1"/>
    <xf numFmtId="171" fontId="2" fillId="0" borderId="0" xfId="0" applyNumberFormat="1" applyFont="1" applyFill="1" applyBorder="1" applyAlignment="1" applyProtection="1">
      <alignment horizontal="left"/>
    </xf>
    <xf numFmtId="4" fontId="2" fillId="0" borderId="0" xfId="0" quotePrefix="1" applyNumberFormat="1" applyFont="1" applyBorder="1" applyAlignment="1" applyProtection="1">
      <alignment horizontal="left"/>
      <protection locked="0"/>
    </xf>
    <xf numFmtId="174" fontId="3" fillId="0" borderId="0" xfId="0" applyNumberFormat="1" applyFont="1" applyFill="1"/>
    <xf numFmtId="3" fontId="24" fillId="0" borderId="0" xfId="0" applyNumberFormat="1" applyFont="1" applyBorder="1" applyAlignment="1">
      <alignment wrapText="1"/>
    </xf>
    <xf numFmtId="3" fontId="26" fillId="0" borderId="0" xfId="0" applyNumberFormat="1" applyFont="1" applyBorder="1" applyAlignment="1">
      <alignment horizontal="right" wrapText="1"/>
    </xf>
    <xf numFmtId="3" fontId="24" fillId="0" borderId="0" xfId="0" applyNumberFormat="1" applyFont="1" applyBorder="1" applyAlignment="1">
      <alignment horizontal="right"/>
    </xf>
    <xf numFmtId="171" fontId="4" fillId="0" borderId="0" xfId="0" applyNumberFormat="1" applyFont="1" applyBorder="1" applyAlignment="1">
      <alignment horizontal="center"/>
    </xf>
    <xf numFmtId="170" fontId="0" fillId="0" borderId="0" xfId="0" applyNumberFormat="1" applyBorder="1"/>
    <xf numFmtId="1" fontId="0" fillId="0" borderId="0" xfId="0" applyNumberFormat="1" applyBorder="1" applyAlignment="1">
      <alignment horizontal="center"/>
    </xf>
    <xf numFmtId="174" fontId="2" fillId="0" borderId="0" xfId="0" applyNumberFormat="1" applyFont="1"/>
    <xf numFmtId="10" fontId="0" fillId="0" borderId="0" xfId="0" applyNumberFormat="1" applyFill="1"/>
    <xf numFmtId="173" fontId="8" fillId="0" borderId="0" xfId="0" applyNumberFormat="1" applyFont="1" applyFill="1"/>
    <xf numFmtId="0" fontId="4" fillId="0" borderId="0" xfId="0" applyNumberFormat="1" applyFont="1" applyBorder="1"/>
    <xf numFmtId="177" fontId="2" fillId="0" borderId="0" xfId="0" applyNumberFormat="1" applyFont="1" applyFill="1" applyBorder="1"/>
    <xf numFmtId="1" fontId="1" fillId="0" borderId="0" xfId="0" applyNumberFormat="1" applyFont="1"/>
    <xf numFmtId="176" fontId="2" fillId="0" borderId="0" xfId="0" applyNumberFormat="1" applyFont="1"/>
    <xf numFmtId="178" fontId="2" fillId="0" borderId="0" xfId="0" applyNumberFormat="1" applyFont="1"/>
    <xf numFmtId="179" fontId="2" fillId="0" borderId="0" xfId="0" applyNumberFormat="1" applyFont="1"/>
    <xf numFmtId="164" fontId="37" fillId="0" borderId="0" xfId="0" applyNumberFormat="1" applyFont="1" applyFill="1"/>
    <xf numFmtId="0" fontId="1" fillId="0" borderId="0" xfId="6"/>
    <xf numFmtId="0" fontId="3" fillId="0" borderId="0" xfId="0" applyFont="1" applyFill="1" applyBorder="1" applyAlignment="1">
      <alignment horizontal="right" vertical="center"/>
    </xf>
    <xf numFmtId="0" fontId="1" fillId="0" borderId="0" xfId="9" applyFont="1"/>
    <xf numFmtId="0" fontId="1" fillId="0" borderId="0" xfId="9" applyFont="1" applyFill="1"/>
    <xf numFmtId="0" fontId="3" fillId="0" borderId="0" xfId="9" applyFont="1" applyBorder="1"/>
    <xf numFmtId="0" fontId="1" fillId="0" borderId="0" xfId="9" applyFont="1" applyFill="1" applyBorder="1"/>
    <xf numFmtId="0" fontId="1" fillId="0" borderId="0" xfId="9" applyFont="1" applyBorder="1"/>
    <xf numFmtId="0" fontId="27" fillId="0" borderId="0" xfId="9" applyFont="1"/>
    <xf numFmtId="0" fontId="27" fillId="0" borderId="0" xfId="9" applyFont="1" applyFill="1"/>
    <xf numFmtId="14" fontId="1" fillId="0" borderId="0" xfId="9" applyNumberFormat="1" applyFont="1" applyFill="1"/>
    <xf numFmtId="3" fontId="1" fillId="0" borderId="0" xfId="9" applyNumberFormat="1" applyFont="1" applyFill="1" applyAlignment="1">
      <alignment horizontal="right"/>
    </xf>
    <xf numFmtId="3" fontId="1" fillId="0" borderId="0" xfId="9" quotePrefix="1" applyNumberFormat="1" applyFont="1" applyFill="1" applyAlignment="1">
      <alignment horizontal="right"/>
    </xf>
    <xf numFmtId="0" fontId="1" fillId="0" borderId="0" xfId="9" quotePrefix="1" applyFont="1" applyFill="1" applyAlignment="1">
      <alignment horizontal="right"/>
    </xf>
    <xf numFmtId="0" fontId="1" fillId="0" borderId="0" xfId="9" applyFont="1" applyFill="1" applyAlignment="1">
      <alignment horizontal="right"/>
    </xf>
    <xf numFmtId="4" fontId="1" fillId="0" borderId="0" xfId="9" applyNumberFormat="1" applyFont="1" applyFill="1"/>
    <xf numFmtId="0" fontId="1" fillId="0" borderId="0" xfId="0" quotePrefix="1" applyFont="1" applyBorder="1" applyAlignment="1">
      <alignment horizontal="right"/>
    </xf>
    <xf numFmtId="0" fontId="2" fillId="0" borderId="0" xfId="0" applyFont="1" applyAlignment="1">
      <alignment wrapText="1"/>
    </xf>
    <xf numFmtId="0" fontId="0" fillId="0" borderId="0" xfId="0" applyAlignment="1"/>
    <xf numFmtId="0" fontId="2" fillId="0" borderId="0" xfId="0" applyFont="1" applyAlignment="1"/>
    <xf numFmtId="0" fontId="2" fillId="0" borderId="0" xfId="0" applyFont="1" applyFill="1" applyAlignment="1">
      <alignment wrapText="1"/>
    </xf>
    <xf numFmtId="0" fontId="3" fillId="0" borderId="0" xfId="0" applyFont="1" applyFill="1" applyAlignment="1">
      <alignment wrapText="1"/>
    </xf>
    <xf numFmtId="0" fontId="1" fillId="0" borderId="0" xfId="0" applyFont="1" applyFill="1" applyBorder="1" applyAlignment="1">
      <alignment wrapText="1"/>
    </xf>
    <xf numFmtId="0" fontId="0" fillId="0" borderId="0" xfId="0" applyAlignment="1">
      <alignment wrapText="1"/>
    </xf>
    <xf numFmtId="0" fontId="3" fillId="0" borderId="0" xfId="0" applyFont="1" applyAlignment="1">
      <alignment wrapText="1"/>
    </xf>
    <xf numFmtId="0" fontId="2" fillId="0" borderId="0" xfId="0" applyFont="1" applyAlignment="1">
      <alignment wrapText="1"/>
    </xf>
    <xf numFmtId="0" fontId="17" fillId="0" borderId="0" xfId="0" applyFont="1" applyAlignment="1">
      <alignment horizontal="left" wrapText="1"/>
    </xf>
    <xf numFmtId="0" fontId="0" fillId="0" borderId="0" xfId="0" applyAlignment="1"/>
    <xf numFmtId="0" fontId="2" fillId="0" borderId="0" xfId="0" applyFont="1" applyAlignment="1"/>
    <xf numFmtId="0" fontId="2" fillId="0" borderId="0" xfId="0" applyFont="1" applyFill="1" applyAlignment="1">
      <alignment wrapText="1"/>
    </xf>
    <xf numFmtId="0" fontId="3" fillId="0" borderId="0" xfId="0" applyFont="1" applyFill="1" applyAlignment="1">
      <alignment wrapText="1"/>
    </xf>
    <xf numFmtId="0" fontId="3" fillId="0" borderId="0" xfId="0" applyFont="1" applyAlignment="1"/>
    <xf numFmtId="0" fontId="3" fillId="0" borderId="0" xfId="0" applyFont="1" applyFill="1" applyAlignment="1">
      <alignment horizontal="left" wrapText="1"/>
    </xf>
    <xf numFmtId="0" fontId="2" fillId="0" borderId="0" xfId="0" applyFont="1" applyFill="1" applyBorder="1" applyAlignment="1">
      <alignment wrapText="1"/>
    </xf>
    <xf numFmtId="0" fontId="13" fillId="0" borderId="0" xfId="0" applyFont="1" applyAlignment="1"/>
    <xf numFmtId="0" fontId="3" fillId="0" borderId="0" xfId="0" applyFont="1" applyAlignment="1">
      <alignment horizontal="center"/>
    </xf>
    <xf numFmtId="0" fontId="0" fillId="0" borderId="0" xfId="0" applyAlignment="1">
      <alignment horizontal="center"/>
    </xf>
    <xf numFmtId="0" fontId="3" fillId="0" borderId="0" xfId="0" quotePrefix="1" applyFont="1" applyAlignment="1">
      <alignment horizontal="center"/>
    </xf>
    <xf numFmtId="0" fontId="0" fillId="0" borderId="0" xfId="0" applyFill="1" applyAlignment="1">
      <alignment wrapText="1"/>
    </xf>
    <xf numFmtId="0" fontId="18" fillId="0" borderId="0" xfId="0" applyFont="1" applyFill="1" applyAlignment="1">
      <alignment horizontal="center"/>
    </xf>
    <xf numFmtId="0" fontId="0" fillId="0" borderId="0" xfId="0" applyBorder="1" applyAlignment="1">
      <alignment wrapText="1"/>
    </xf>
    <xf numFmtId="0" fontId="18" fillId="0" borderId="0" xfId="0" applyFont="1" applyBorder="1" applyAlignment="1">
      <alignment horizontal="center"/>
    </xf>
    <xf numFmtId="0" fontId="25" fillId="0" borderId="0" xfId="0" applyFont="1" applyAlignment="1"/>
    <xf numFmtId="0" fontId="3" fillId="0" borderId="0" xfId="0" applyNumberFormat="1" applyFont="1" applyAlignment="1">
      <alignment horizontal="left"/>
    </xf>
    <xf numFmtId="0" fontId="3" fillId="0" borderId="0" xfId="0" applyFont="1" applyFill="1" applyAlignment="1">
      <alignment horizontal="center"/>
    </xf>
    <xf numFmtId="3" fontId="3" fillId="0" borderId="0" xfId="0" applyNumberFormat="1" applyFont="1" applyFill="1" applyBorder="1" applyAlignment="1"/>
    <xf numFmtId="3" fontId="2" fillId="0" borderId="0" xfId="0" applyNumberFormat="1" applyFont="1" applyFill="1" applyBorder="1" applyAlignment="1"/>
    <xf numFmtId="0" fontId="3" fillId="0" borderId="0" xfId="0" applyFont="1" applyFill="1" applyBorder="1" applyAlignment="1">
      <alignment horizontal="left"/>
    </xf>
    <xf numFmtId="0" fontId="0" fillId="0" borderId="0" xfId="0" applyAlignment="1">
      <alignment wrapText="1"/>
    </xf>
    <xf numFmtId="0" fontId="0" fillId="0" borderId="0" xfId="0" applyAlignment="1"/>
    <xf numFmtId="0" fontId="2" fillId="0" borderId="0" xfId="0" applyFont="1" applyFill="1" applyAlignment="1">
      <alignment wrapText="1"/>
    </xf>
    <xf numFmtId="0" fontId="2" fillId="0" borderId="0" xfId="0" applyFont="1" applyFill="1" applyAlignment="1"/>
    <xf numFmtId="0" fontId="3" fillId="0" borderId="0" xfId="0" applyFont="1" applyFill="1" applyAlignment="1">
      <alignment horizontal="left" wrapText="1"/>
    </xf>
    <xf numFmtId="0" fontId="3" fillId="0" borderId="0" xfId="0" applyFont="1" applyFill="1" applyAlignment="1">
      <alignment vertical="top"/>
    </xf>
    <xf numFmtId="0" fontId="46" fillId="0" borderId="3" xfId="31">
      <alignment horizontal="left"/>
    </xf>
    <xf numFmtId="0" fontId="46" fillId="0" borderId="3" xfId="32">
      <alignment horizontal="right"/>
    </xf>
    <xf numFmtId="0" fontId="1" fillId="0" borderId="0" xfId="21">
      <alignment horizontal="left"/>
    </xf>
    <xf numFmtId="49" fontId="9" fillId="0" borderId="0" xfId="1" applyNumberFormat="1" applyAlignment="1">
      <alignment horizontal="right"/>
      <protection locked="0"/>
    </xf>
    <xf numFmtId="3" fontId="44" fillId="3" borderId="0" xfId="20" applyNumberFormat="1">
      <alignment horizontal="right"/>
    </xf>
    <xf numFmtId="3" fontId="1" fillId="0" borderId="0" xfId="24" applyNumberFormat="1">
      <alignment horizontal="right"/>
    </xf>
    <xf numFmtId="0" fontId="3" fillId="0" borderId="2" xfId="33" applyAlignment="1">
      <alignment horizontal="left"/>
    </xf>
    <xf numFmtId="49" fontId="3" fillId="0" borderId="2" xfId="33" applyNumberFormat="1" applyAlignment="1">
      <alignment horizontal="right"/>
    </xf>
    <xf numFmtId="3" fontId="3" fillId="3" borderId="2" xfId="35" applyNumberFormat="1">
      <alignment horizontal="right"/>
    </xf>
    <xf numFmtId="0" fontId="3" fillId="0" borderId="0" xfId="10">
      <alignment wrapText="1"/>
    </xf>
    <xf numFmtId="0" fontId="3" fillId="0" borderId="2" xfId="33" applyAlignment="1">
      <alignment wrapText="1"/>
    </xf>
    <xf numFmtId="3" fontId="3" fillId="0" borderId="2" xfId="33" applyNumberFormat="1" applyAlignment="1">
      <alignment horizontal="right"/>
    </xf>
    <xf numFmtId="0" fontId="9" fillId="0" borderId="0" xfId="1" applyAlignment="1">
      <alignment horizontal="right"/>
      <protection locked="0"/>
    </xf>
    <xf numFmtId="0" fontId="1" fillId="0" borderId="0" xfId="21" applyAlignment="1">
      <alignment horizontal="left" indent="1"/>
    </xf>
    <xf numFmtId="0" fontId="45" fillId="0" borderId="2" xfId="22">
      <alignment horizontal="right"/>
    </xf>
    <xf numFmtId="0" fontId="9" fillId="0" borderId="0" xfId="1" applyNumberFormat="1" applyAlignment="1">
      <alignment horizontal="right"/>
      <protection locked="0"/>
    </xf>
    <xf numFmtId="0" fontId="3" fillId="0" borderId="2" xfId="33" applyNumberFormat="1" applyAlignment="1">
      <alignment horizontal="right"/>
    </xf>
    <xf numFmtId="0" fontId="46" fillId="0" borderId="3" xfId="31" applyFill="1">
      <alignment horizontal="left"/>
    </xf>
    <xf numFmtId="0" fontId="46" fillId="0" borderId="3" xfId="32" quotePrefix="1" applyFill="1">
      <alignment horizontal="right"/>
    </xf>
    <xf numFmtId="49" fontId="1" fillId="0" borderId="0" xfId="24" applyFill="1">
      <alignment horizontal="right"/>
    </xf>
    <xf numFmtId="3" fontId="1" fillId="0" borderId="0" xfId="24" applyNumberFormat="1" applyFill="1" applyBorder="1">
      <alignment horizontal="right"/>
    </xf>
    <xf numFmtId="3" fontId="3" fillId="0" borderId="0" xfId="14" applyNumberFormat="1">
      <alignment horizontal="right" wrapText="1"/>
    </xf>
    <xf numFmtId="49" fontId="44" fillId="3" borderId="0" xfId="20">
      <alignment horizontal="right"/>
    </xf>
    <xf numFmtId="0" fontId="3" fillId="0" borderId="2" xfId="33" applyFill="1"/>
    <xf numFmtId="0" fontId="3" fillId="0" borderId="2" xfId="33" applyFill="1" applyAlignment="1">
      <alignment horizontal="center"/>
    </xf>
    <xf numFmtId="0" fontId="3" fillId="0" borderId="2" xfId="37" applyNumberFormat="1">
      <alignment horizontal="right"/>
    </xf>
    <xf numFmtId="3" fontId="3" fillId="0" borderId="2" xfId="33" applyNumberFormat="1" applyFill="1" applyAlignment="1"/>
    <xf numFmtId="0" fontId="1" fillId="0" borderId="0" xfId="21" applyFill="1">
      <alignment horizontal="left"/>
    </xf>
    <xf numFmtId="49" fontId="1" fillId="0" borderId="0" xfId="24">
      <alignment horizontal="right"/>
    </xf>
    <xf numFmtId="0" fontId="46" fillId="0" borderId="3" xfId="32" applyFill="1">
      <alignment horizontal="right"/>
    </xf>
    <xf numFmtId="3" fontId="3" fillId="0" borderId="2" xfId="37" applyNumberFormat="1">
      <alignment horizontal="right"/>
    </xf>
    <xf numFmtId="49" fontId="44" fillId="3" borderId="0" xfId="20" quotePrefix="1">
      <alignment horizontal="right"/>
    </xf>
    <xf numFmtId="3" fontId="1" fillId="0" borderId="0" xfId="24" applyNumberFormat="1" applyFill="1">
      <alignment horizontal="right"/>
    </xf>
    <xf numFmtId="0" fontId="47" fillId="0" borderId="0" xfId="0" applyFont="1" applyFill="1"/>
    <xf numFmtId="0" fontId="46" fillId="0" borderId="3" xfId="32" applyFill="1" applyAlignment="1">
      <alignment horizontal="right" wrapText="1"/>
    </xf>
    <xf numFmtId="3" fontId="3" fillId="0" borderId="0" xfId="14" quotePrefix="1" applyNumberFormat="1">
      <alignment horizontal="right" wrapText="1"/>
    </xf>
    <xf numFmtId="0" fontId="1" fillId="0" borderId="0" xfId="21" applyFill="1" applyAlignment="1">
      <alignment horizontal="left" wrapText="1"/>
    </xf>
    <xf numFmtId="0" fontId="3" fillId="0" borderId="2" xfId="33"/>
    <xf numFmtId="0" fontId="3" fillId="0" borderId="0" xfId="10">
      <alignment wrapText="1"/>
    </xf>
    <xf numFmtId="0" fontId="1" fillId="0" borderId="0" xfId="21" applyBorder="1">
      <alignment horizontal="left"/>
    </xf>
    <xf numFmtId="0" fontId="1" fillId="0" borderId="0" xfId="21" applyBorder="1" applyAlignment="1">
      <alignment horizontal="left" indent="3"/>
    </xf>
    <xf numFmtId="0" fontId="3" fillId="0" borderId="2" xfId="33" applyAlignment="1"/>
    <xf numFmtId="3" fontId="44" fillId="3" borderId="0" xfId="20" quotePrefix="1" applyNumberFormat="1">
      <alignment horizontal="right"/>
    </xf>
    <xf numFmtId="4" fontId="3" fillId="0" borderId="2" xfId="37" applyNumberFormat="1">
      <alignment horizontal="right"/>
    </xf>
    <xf numFmtId="0" fontId="7" fillId="0" borderId="0" xfId="39">
      <alignment wrapText="1"/>
    </xf>
    <xf numFmtId="0" fontId="47" fillId="0" borderId="0" xfId="0" applyFont="1"/>
    <xf numFmtId="0" fontId="48" fillId="0" borderId="0" xfId="0" applyFont="1"/>
    <xf numFmtId="0" fontId="3" fillId="0" borderId="0" xfId="10" applyAlignment="1">
      <alignment horizontal="left" wrapText="1" indent="3"/>
    </xf>
    <xf numFmtId="0" fontId="3" fillId="0" borderId="2" xfId="33" applyAlignment="1">
      <alignment horizontal="left" indent="3"/>
    </xf>
    <xf numFmtId="0" fontId="1" fillId="0" borderId="0" xfId="21" applyBorder="1" applyAlignment="1">
      <alignment horizontal="left" indent="6"/>
    </xf>
    <xf numFmtId="0" fontId="1" fillId="0" borderId="0" xfId="21" applyFill="1" applyBorder="1" applyAlignment="1">
      <alignment horizontal="left" indent="6"/>
    </xf>
    <xf numFmtId="0" fontId="49" fillId="0" borderId="0" xfId="0" applyFont="1" applyFill="1"/>
    <xf numFmtId="0" fontId="49" fillId="0" borderId="0" xfId="21" applyFont="1" applyFill="1">
      <alignment horizontal="left"/>
    </xf>
    <xf numFmtId="0" fontId="3" fillId="0" borderId="2" xfId="33" applyFill="1" applyAlignment="1">
      <alignment wrapText="1"/>
    </xf>
    <xf numFmtId="3" fontId="1" fillId="0" borderId="0" xfId="24" applyNumberFormat="1" applyBorder="1">
      <alignment horizontal="right"/>
    </xf>
    <xf numFmtId="3" fontId="1" fillId="0" borderId="0" xfId="24" quotePrefix="1" applyNumberFormat="1" applyFill="1">
      <alignment horizontal="right"/>
    </xf>
    <xf numFmtId="1" fontId="3" fillId="0" borderId="2" xfId="37" applyNumberFormat="1">
      <alignment horizontal="right"/>
    </xf>
    <xf numFmtId="0" fontId="0" fillId="0" borderId="0" xfId="0" applyAlignment="1">
      <alignment wrapText="1"/>
    </xf>
    <xf numFmtId="0" fontId="3" fillId="0" borderId="0" xfId="0" applyFont="1" applyAlignment="1">
      <alignment wrapText="1"/>
    </xf>
    <xf numFmtId="0" fontId="2" fillId="0" borderId="0" xfId="0" applyFont="1" applyAlignment="1">
      <alignment wrapText="1"/>
    </xf>
    <xf numFmtId="0" fontId="46" fillId="0" borderId="3" xfId="32">
      <alignment horizontal="right"/>
    </xf>
    <xf numFmtId="0" fontId="46" fillId="0" borderId="3" xfId="32" applyFill="1">
      <alignment horizontal="right"/>
    </xf>
    <xf numFmtId="0" fontId="3" fillId="0" borderId="0" xfId="10">
      <alignment wrapText="1"/>
    </xf>
    <xf numFmtId="0" fontId="1" fillId="0" borderId="0" xfId="27" applyAlignment="1">
      <alignment wrapText="1"/>
    </xf>
    <xf numFmtId="0" fontId="7" fillId="0" borderId="0" xfId="39">
      <alignment wrapText="1"/>
    </xf>
    <xf numFmtId="0" fontId="0" fillId="0" borderId="0" xfId="0" applyAlignment="1">
      <alignment horizontal="left"/>
    </xf>
    <xf numFmtId="0" fontId="0" fillId="0" borderId="0" xfId="0" applyAlignment="1"/>
    <xf numFmtId="0" fontId="3" fillId="0" borderId="0" xfId="0" applyFont="1" applyFill="1" applyBorder="1" applyAlignment="1"/>
    <xf numFmtId="0" fontId="3" fillId="0" borderId="0" xfId="0" applyFont="1" applyAlignment="1"/>
    <xf numFmtId="0" fontId="2" fillId="0" borderId="0" xfId="0" applyFont="1" applyFill="1" applyBorder="1" applyAlignment="1">
      <alignment wrapText="1"/>
    </xf>
    <xf numFmtId="0" fontId="3" fillId="0" borderId="0" xfId="0" applyFont="1" applyBorder="1" applyAlignment="1"/>
    <xf numFmtId="0" fontId="13" fillId="0" borderId="0" xfId="0" applyFont="1" applyAlignment="1"/>
    <xf numFmtId="0" fontId="3" fillId="0" borderId="0" xfId="0" applyFont="1" applyAlignment="1">
      <alignment horizontal="center"/>
    </xf>
    <xf numFmtId="0" fontId="0" fillId="0" borderId="0" xfId="0" applyFill="1" applyAlignment="1">
      <alignment wrapText="1"/>
    </xf>
    <xf numFmtId="0" fontId="0" fillId="0" borderId="0" xfId="0" applyBorder="1" applyAlignment="1">
      <alignment wrapText="1"/>
    </xf>
    <xf numFmtId="0" fontId="1" fillId="0" borderId="0" xfId="0" applyFont="1" applyFill="1" applyBorder="1" applyAlignment="1"/>
    <xf numFmtId="0" fontId="46" fillId="0" borderId="3" xfId="30" applyFill="1">
      <alignment horizontal="left"/>
    </xf>
    <xf numFmtId="0" fontId="1" fillId="0" borderId="0" xfId="21" applyFill="1" applyAlignment="1">
      <alignment horizontal="left" indent="3"/>
    </xf>
    <xf numFmtId="0" fontId="3" fillId="0" borderId="2" xfId="33" applyFill="1" applyAlignment="1">
      <alignment horizontal="left" indent="3"/>
    </xf>
    <xf numFmtId="0" fontId="47" fillId="0" borderId="0" xfId="0" applyFont="1" applyFill="1" applyAlignment="1">
      <alignment horizontal="left" indent="3"/>
    </xf>
    <xf numFmtId="0" fontId="3" fillId="0" borderId="2" xfId="33" applyFill="1" applyAlignment="1">
      <alignment horizontal="left" wrapText="1" indent="3"/>
    </xf>
    <xf numFmtId="0" fontId="3" fillId="0" borderId="2" xfId="33" applyFill="1" applyAlignment="1">
      <alignment horizontal="left" wrapText="1"/>
    </xf>
    <xf numFmtId="0" fontId="1" fillId="0" borderId="0" xfId="21" applyFill="1" applyBorder="1">
      <alignment horizontal="left"/>
    </xf>
    <xf numFmtId="0" fontId="1" fillId="0" borderId="0" xfId="21" applyFill="1" applyBorder="1" applyAlignment="1">
      <alignment horizontal="left" indent="3"/>
    </xf>
    <xf numFmtId="49" fontId="1" fillId="0" borderId="0" xfId="24" applyFill="1" applyBorder="1">
      <alignment horizontal="right"/>
    </xf>
    <xf numFmtId="0" fontId="3" fillId="0" borderId="2" xfId="33" applyFill="1" applyAlignment="1"/>
    <xf numFmtId="49" fontId="1" fillId="0" borderId="0" xfId="24" quotePrefix="1" applyFill="1" applyBorder="1">
      <alignment horizontal="right"/>
    </xf>
    <xf numFmtId="0" fontId="46" fillId="0" borderId="3" xfId="30">
      <alignment horizontal="left"/>
    </xf>
    <xf numFmtId="0" fontId="48" fillId="0" borderId="0" xfId="0" applyFont="1" applyFill="1"/>
    <xf numFmtId="0" fontId="48" fillId="0" borderId="0" xfId="0" applyFont="1" applyFill="1" applyBorder="1"/>
    <xf numFmtId="3" fontId="1" fillId="0" borderId="0" xfId="24" quotePrefix="1" applyNumberFormat="1" applyFill="1" applyBorder="1">
      <alignment horizontal="right"/>
    </xf>
    <xf numFmtId="49" fontId="6" fillId="0" borderId="0" xfId="18" applyAlignment="1"/>
    <xf numFmtId="0" fontId="47" fillId="0" borderId="0" xfId="0" applyFont="1" applyFill="1" applyBorder="1"/>
    <xf numFmtId="0" fontId="1" fillId="0" borderId="0" xfId="21" applyBorder="1" applyAlignment="1">
      <alignment horizontal="left" indent="5"/>
    </xf>
    <xf numFmtId="0" fontId="1" fillId="0" borderId="0" xfId="21" applyAlignment="1">
      <alignment horizontal="left" indent="3"/>
    </xf>
    <xf numFmtId="0" fontId="1" fillId="0" borderId="0" xfId="21" applyAlignment="1">
      <alignment horizontal="left" indent="5"/>
    </xf>
    <xf numFmtId="0" fontId="1" fillId="0" borderId="0" xfId="21" applyAlignment="1">
      <alignment horizontal="left" indent="7"/>
    </xf>
    <xf numFmtId="0" fontId="3" fillId="0" borderId="2" xfId="33" applyAlignment="1">
      <alignment horizontal="left" wrapText="1" indent="7"/>
    </xf>
    <xf numFmtId="1" fontId="3" fillId="0" borderId="2" xfId="33" applyNumberFormat="1" applyFill="1"/>
    <xf numFmtId="3" fontId="3" fillId="0" borderId="2" xfId="33" applyNumberFormat="1" applyFill="1"/>
    <xf numFmtId="0" fontId="1" fillId="0" borderId="0" xfId="21" applyAlignment="1">
      <alignment horizontal="left" indent="8"/>
    </xf>
    <xf numFmtId="0" fontId="1" fillId="0" borderId="0" xfId="21" applyFill="1" applyBorder="1" applyAlignment="1">
      <alignment horizontal="left" indent="8"/>
    </xf>
    <xf numFmtId="0" fontId="3" fillId="0" borderId="2" xfId="33" applyFill="1" applyAlignment="1">
      <alignment vertical="top"/>
    </xf>
    <xf numFmtId="0" fontId="3" fillId="0" borderId="2" xfId="33" applyAlignment="1">
      <alignment horizontal="left" indent="8"/>
    </xf>
    <xf numFmtId="168" fontId="3" fillId="0" borderId="2" xfId="33" applyNumberFormat="1" applyFill="1"/>
    <xf numFmtId="171" fontId="3" fillId="0" borderId="2" xfId="33" applyNumberFormat="1" applyFill="1"/>
    <xf numFmtId="0" fontId="3" fillId="0" borderId="2" xfId="33" applyAlignment="1">
      <alignment horizontal="left" indent="5"/>
    </xf>
    <xf numFmtId="3" fontId="3" fillId="0" borderId="2" xfId="33" applyNumberFormat="1"/>
    <xf numFmtId="3" fontId="3" fillId="0" borderId="2" xfId="33" applyNumberFormat="1" applyAlignment="1">
      <alignment vertical="top"/>
    </xf>
    <xf numFmtId="0" fontId="48" fillId="0" borderId="0" xfId="0" applyFont="1" applyBorder="1"/>
    <xf numFmtId="174" fontId="3" fillId="0" borderId="2" xfId="33" applyNumberFormat="1"/>
    <xf numFmtId="0" fontId="50" fillId="0" borderId="0" xfId="28" quotePrefix="1" applyFont="1">
      <alignment wrapText="1"/>
    </xf>
    <xf numFmtId="49" fontId="6" fillId="0" borderId="0" xfId="18" applyAlignment="1">
      <alignment horizontal="left"/>
    </xf>
    <xf numFmtId="0" fontId="46" fillId="0" borderId="3" xfId="32" quotePrefix="1">
      <alignment horizontal="right"/>
    </xf>
    <xf numFmtId="0" fontId="3" fillId="0" borderId="0" xfId="0" applyFont="1" applyFill="1"/>
    <xf numFmtId="49" fontId="6" fillId="0" borderId="0" xfId="18"/>
    <xf numFmtId="0" fontId="51" fillId="0" borderId="0" xfId="0" applyFont="1"/>
    <xf numFmtId="0" fontId="46" fillId="0" borderId="3" xfId="32" applyAlignment="1">
      <alignment horizontal="right" wrapText="1"/>
    </xf>
    <xf numFmtId="0" fontId="0" fillId="0" borderId="0" xfId="0" applyAlignment="1">
      <alignment wrapText="1"/>
    </xf>
    <xf numFmtId="0" fontId="46" fillId="0" borderId="3" xfId="32">
      <alignment horizontal="right"/>
    </xf>
    <xf numFmtId="0" fontId="46" fillId="0" borderId="3" xfId="32" applyFill="1">
      <alignment horizontal="right"/>
    </xf>
    <xf numFmtId="0" fontId="3" fillId="0" borderId="0" xfId="10">
      <alignment wrapText="1"/>
    </xf>
    <xf numFmtId="0" fontId="1" fillId="0" borderId="0" xfId="27" applyAlignment="1">
      <alignment wrapText="1"/>
    </xf>
    <xf numFmtId="0" fontId="7" fillId="0" borderId="0" xfId="39">
      <alignment wrapText="1"/>
    </xf>
    <xf numFmtId="0" fontId="3" fillId="0" borderId="0" xfId="0" applyFont="1" applyAlignment="1"/>
    <xf numFmtId="0" fontId="0" fillId="0" borderId="0" xfId="0" applyAlignment="1"/>
    <xf numFmtId="0" fontId="2" fillId="0" borderId="0" xfId="0" applyFont="1" applyFill="1" applyAlignment="1"/>
    <xf numFmtId="0" fontId="1" fillId="0" borderId="0" xfId="0" applyFont="1" applyFill="1" applyAlignment="1"/>
    <xf numFmtId="0" fontId="3" fillId="0" borderId="0" xfId="0" applyFont="1" applyFill="1" applyAlignment="1"/>
    <xf numFmtId="0" fontId="2" fillId="0" borderId="0" xfId="0" applyFont="1" applyAlignment="1"/>
    <xf numFmtId="0" fontId="0" fillId="0" borderId="0" xfId="0" applyFill="1" applyAlignment="1"/>
    <xf numFmtId="0" fontId="2" fillId="0" borderId="0" xfId="0" applyFont="1" applyFill="1" applyBorder="1" applyAlignment="1">
      <alignment wrapText="1"/>
    </xf>
    <xf numFmtId="0" fontId="3" fillId="0" borderId="0" xfId="0" applyFont="1" applyFill="1" applyBorder="1" applyAlignment="1"/>
    <xf numFmtId="0" fontId="2" fillId="0" borderId="0" xfId="0" applyFont="1" applyFill="1" applyBorder="1" applyAlignment="1"/>
    <xf numFmtId="0" fontId="13" fillId="0" borderId="0" xfId="0" applyFont="1" applyAlignment="1"/>
    <xf numFmtId="0" fontId="3" fillId="0" borderId="0" xfId="0" applyFont="1" applyBorder="1" applyAlignment="1"/>
    <xf numFmtId="0" fontId="3" fillId="0" borderId="0" xfId="0" applyFont="1" applyAlignment="1">
      <alignment horizontal="center"/>
    </xf>
    <xf numFmtId="0" fontId="0" fillId="0" borderId="0" xfId="0" applyFill="1" applyAlignment="1">
      <alignment wrapText="1"/>
    </xf>
    <xf numFmtId="0" fontId="3" fillId="0" borderId="0" xfId="11">
      <alignment horizontal="center" wrapText="1"/>
    </xf>
    <xf numFmtId="49" fontId="6" fillId="0" borderId="0" xfId="18" applyAlignment="1">
      <alignment horizontal="left"/>
    </xf>
    <xf numFmtId="0" fontId="2" fillId="0" borderId="0" xfId="0" applyNumberFormat="1" applyFont="1" applyAlignment="1">
      <alignment horizontal="left"/>
    </xf>
    <xf numFmtId="0" fontId="3" fillId="0" borderId="0" xfId="0" applyNumberFormat="1" applyFont="1" applyAlignment="1">
      <alignment horizontal="left"/>
    </xf>
    <xf numFmtId="0" fontId="47" fillId="0" borderId="0" xfId="0" applyFont="1" applyBorder="1" applyAlignment="1"/>
    <xf numFmtId="49" fontId="3" fillId="3" borderId="2" xfId="35">
      <alignment horizontal="right"/>
    </xf>
    <xf numFmtId="3" fontId="3" fillId="3" borderId="2" xfId="35" quotePrefix="1" applyNumberFormat="1">
      <alignment horizontal="right"/>
    </xf>
    <xf numFmtId="3" fontId="3" fillId="3" borderId="0" xfId="12" applyNumberFormat="1">
      <alignment horizontal="right"/>
    </xf>
    <xf numFmtId="3" fontId="1" fillId="0" borderId="0" xfId="24" quotePrefix="1" applyNumberFormat="1">
      <alignment horizontal="right"/>
    </xf>
    <xf numFmtId="0" fontId="3" fillId="0" borderId="2" xfId="37" quotePrefix="1" applyNumberFormat="1">
      <alignment horizontal="right"/>
    </xf>
    <xf numFmtId="3" fontId="3" fillId="0" borderId="2" xfId="37" quotePrefix="1" applyNumberFormat="1">
      <alignment horizontal="right"/>
    </xf>
    <xf numFmtId="0" fontId="3" fillId="0" borderId="0" xfId="14">
      <alignment horizontal="right" wrapText="1"/>
    </xf>
    <xf numFmtId="1" fontId="3" fillId="0" borderId="0" xfId="14" applyNumberFormat="1">
      <alignment horizontal="right" wrapText="1"/>
    </xf>
    <xf numFmtId="0" fontId="1" fillId="0" borderId="0" xfId="21" applyAlignment="1">
      <alignment horizontal="left" wrapText="1"/>
    </xf>
    <xf numFmtId="0" fontId="46" fillId="0" borderId="3" xfId="30" applyAlignment="1">
      <alignment horizontal="left" wrapText="1"/>
    </xf>
    <xf numFmtId="49" fontId="44" fillId="3" borderId="0" xfId="20" applyAlignment="1">
      <alignment horizontal="right" wrapText="1"/>
    </xf>
    <xf numFmtId="49" fontId="44" fillId="3" borderId="0" xfId="20" quotePrefix="1" applyAlignment="1">
      <alignment horizontal="right" wrapText="1"/>
    </xf>
    <xf numFmtId="49" fontId="1" fillId="0" borderId="0" xfId="24" applyFill="1" applyBorder="1" applyAlignment="1">
      <alignment horizontal="right" wrapText="1"/>
    </xf>
    <xf numFmtId="49" fontId="1" fillId="0" borderId="0" xfId="24" applyBorder="1" applyAlignment="1">
      <alignment horizontal="right" wrapText="1"/>
    </xf>
    <xf numFmtId="49" fontId="1" fillId="0" borderId="0" xfId="24" quotePrefix="1" applyFill="1" applyBorder="1" applyAlignment="1">
      <alignment horizontal="right" wrapText="1"/>
    </xf>
    <xf numFmtId="2" fontId="44" fillId="3" borderId="0" xfId="20" applyNumberFormat="1">
      <alignment horizontal="right"/>
    </xf>
    <xf numFmtId="2" fontId="1" fillId="0" borderId="0" xfId="24" applyNumberFormat="1" applyBorder="1">
      <alignment horizontal="right"/>
    </xf>
    <xf numFmtId="2" fontId="1" fillId="0" borderId="0" xfId="24" applyNumberFormat="1" applyFill="1" applyBorder="1">
      <alignment horizontal="right"/>
    </xf>
    <xf numFmtId="173" fontId="3" fillId="0" borderId="2" xfId="33" applyNumberFormat="1"/>
    <xf numFmtId="1" fontId="3" fillId="0" borderId="2" xfId="33" applyNumberFormat="1"/>
    <xf numFmtId="1" fontId="3" fillId="0" borderId="2" xfId="33" applyNumberFormat="1" applyAlignment="1">
      <alignment horizontal="right"/>
    </xf>
    <xf numFmtId="1" fontId="3" fillId="0" borderId="2" xfId="33" quotePrefix="1" applyNumberFormat="1" applyAlignment="1">
      <alignment horizontal="right"/>
    </xf>
    <xf numFmtId="167" fontId="3" fillId="0" borderId="2" xfId="33" applyNumberFormat="1"/>
    <xf numFmtId="166" fontId="3" fillId="0" borderId="2" xfId="33" applyNumberFormat="1" applyFill="1"/>
    <xf numFmtId="0" fontId="3" fillId="0" borderId="2" xfId="33" applyAlignment="1">
      <alignment horizontal="center"/>
    </xf>
    <xf numFmtId="173" fontId="3" fillId="0" borderId="2" xfId="33" applyNumberFormat="1" applyFill="1" applyAlignment="1">
      <alignment horizontal="center"/>
    </xf>
    <xf numFmtId="0" fontId="0" fillId="0" borderId="0" xfId="0" applyAlignment="1">
      <alignment horizontal="left" indent="3"/>
    </xf>
    <xf numFmtId="0" fontId="49" fillId="0" borderId="0" xfId="0" applyFont="1" applyFill="1" applyAlignment="1">
      <alignment horizontal="left" indent="3"/>
    </xf>
    <xf numFmtId="0" fontId="1" fillId="0" borderId="0" xfId="21" applyFill="1" applyAlignment="1">
      <alignment horizontal="left" wrapText="1" indent="3"/>
    </xf>
    <xf numFmtId="0" fontId="1" fillId="0" borderId="0" xfId="21" applyFill="1" applyBorder="1">
      <alignment horizontal="left"/>
    </xf>
    <xf numFmtId="0" fontId="19" fillId="0" borderId="0" xfId="0" quotePrefix="1" applyFont="1" applyBorder="1" applyAlignment="1">
      <alignment horizontal="left" wrapText="1" indent="3"/>
    </xf>
    <xf numFmtId="0" fontId="47" fillId="0" borderId="0" xfId="0" applyFont="1" applyBorder="1"/>
    <xf numFmtId="0" fontId="1" fillId="0" borderId="0" xfId="21" applyBorder="1" applyAlignment="1">
      <alignment horizontal="left" wrapText="1" indent="3"/>
    </xf>
    <xf numFmtId="3" fontId="1" fillId="0" borderId="0" xfId="24" quotePrefix="1" applyNumberFormat="1" applyBorder="1">
      <alignment horizontal="right"/>
    </xf>
    <xf numFmtId="0" fontId="3" fillId="0" borderId="0" xfId="10" applyAlignment="1">
      <alignment horizontal="left" wrapText="1" indent="3"/>
    </xf>
    <xf numFmtId="0" fontId="49" fillId="0" borderId="0" xfId="0" quotePrefix="1" applyNumberFormat="1" applyFont="1" applyFill="1" applyAlignment="1">
      <alignment wrapText="1"/>
    </xf>
    <xf numFmtId="0" fontId="46" fillId="0" borderId="3" xfId="30" quotePrefix="1" applyFill="1">
      <alignment horizontal="left"/>
    </xf>
    <xf numFmtId="0" fontId="47" fillId="0" borderId="0" xfId="0" applyFont="1" applyFill="1" applyBorder="1" applyAlignment="1"/>
    <xf numFmtId="0" fontId="1" fillId="0" borderId="0" xfId="21" applyAlignment="1">
      <alignment horizontal="left" wrapText="1" indent="3"/>
    </xf>
    <xf numFmtId="0" fontId="0" fillId="0" borderId="0" xfId="0" applyFill="1" applyAlignment="1">
      <alignment horizontal="left" indent="3"/>
    </xf>
    <xf numFmtId="0" fontId="0" fillId="0" borderId="0" xfId="0" applyFill="1" applyAlignment="1">
      <alignment horizontal="left" wrapText="1" indent="3"/>
    </xf>
    <xf numFmtId="49" fontId="1" fillId="0" borderId="0" xfId="24" quotePrefix="1" applyFill="1">
      <alignment horizontal="right"/>
    </xf>
    <xf numFmtId="14" fontId="1" fillId="0" borderId="0" xfId="9" applyNumberFormat="1" applyFont="1" applyFill="1"/>
    <xf numFmtId="4" fontId="1" fillId="0" borderId="0" xfId="9" applyNumberFormat="1" applyFont="1" applyFill="1"/>
    <xf numFmtId="4" fontId="1" fillId="0" borderId="0" xfId="9" quotePrefix="1" applyNumberFormat="1" applyFont="1" applyFill="1" applyAlignment="1">
      <alignment horizontal="right"/>
    </xf>
    <xf numFmtId="0" fontId="1" fillId="0" borderId="0" xfId="21" applyFill="1" applyBorder="1" applyAlignment="1">
      <alignment horizontal="left" wrapText="1" indent="3"/>
    </xf>
    <xf numFmtId="0" fontId="3" fillId="0" borderId="0" xfId="10" applyAlignment="1">
      <alignment horizontal="left" wrapText="1"/>
    </xf>
    <xf numFmtId="3" fontId="3" fillId="3" borderId="2" xfId="35" applyNumberFormat="1" applyAlignment="1">
      <alignment horizontal="right" wrapText="1"/>
    </xf>
    <xf numFmtId="3" fontId="3" fillId="0" borderId="2" xfId="37" applyNumberFormat="1" applyAlignment="1">
      <alignment horizontal="right" wrapText="1"/>
    </xf>
    <xf numFmtId="14" fontId="48" fillId="0" borderId="0" xfId="0" applyNumberFormat="1" applyFont="1" applyBorder="1" applyAlignment="1">
      <alignment horizontal="left"/>
    </xf>
    <xf numFmtId="0" fontId="49" fillId="0" borderId="0" xfId="9" applyFont="1" applyBorder="1"/>
    <xf numFmtId="4" fontId="27" fillId="0" borderId="0" xfId="9" applyNumberFormat="1" applyFont="1"/>
    <xf numFmtId="4" fontId="1" fillId="0" borderId="0" xfId="24" applyNumberFormat="1" applyFill="1">
      <alignment horizontal="right"/>
    </xf>
    <xf numFmtId="4" fontId="1" fillId="0" borderId="0" xfId="24" quotePrefix="1" applyNumberFormat="1" applyFill="1">
      <alignment horizontal="right"/>
    </xf>
    <xf numFmtId="0" fontId="48" fillId="0" borderId="0" xfId="0" applyFont="1" applyAlignment="1">
      <alignment wrapText="1"/>
    </xf>
    <xf numFmtId="49" fontId="3" fillId="0" borderId="0" xfId="40">
      <alignment horizontal="left"/>
    </xf>
    <xf numFmtId="0" fontId="1" fillId="0" borderId="0" xfId="27" applyAlignment="1">
      <alignment horizontal="left" wrapText="1"/>
    </xf>
    <xf numFmtId="0" fontId="0" fillId="0" borderId="0" xfId="0" applyAlignment="1">
      <alignment wrapText="1"/>
    </xf>
    <xf numFmtId="0" fontId="1" fillId="0" borderId="0" xfId="0" applyFont="1" applyAlignment="1"/>
    <xf numFmtId="0" fontId="46" fillId="0" borderId="3" xfId="32">
      <alignment horizontal="right"/>
    </xf>
    <xf numFmtId="0" fontId="46" fillId="0" borderId="3" xfId="32" applyFill="1">
      <alignment horizontal="right"/>
    </xf>
    <xf numFmtId="0" fontId="3" fillId="0" borderId="0" xfId="10">
      <alignment wrapText="1"/>
    </xf>
    <xf numFmtId="0" fontId="2" fillId="0" borderId="0" xfId="0" applyFont="1" applyAlignment="1"/>
    <xf numFmtId="0" fontId="0" fillId="0" borderId="0" xfId="0" applyAlignment="1"/>
    <xf numFmtId="0" fontId="3" fillId="0" borderId="0" xfId="0" applyFont="1" applyAlignment="1"/>
    <xf numFmtId="0" fontId="1" fillId="0" borderId="0" xfId="21" applyFill="1" applyBorder="1">
      <alignment horizontal="left"/>
    </xf>
    <xf numFmtId="0" fontId="3" fillId="0" borderId="0" xfId="10" applyAlignment="1">
      <alignment horizontal="left" wrapText="1" indent="3"/>
    </xf>
    <xf numFmtId="0" fontId="18" fillId="0" borderId="0" xfId="0" applyFont="1" applyFill="1" applyAlignment="1">
      <alignment horizontal="center"/>
    </xf>
    <xf numFmtId="0" fontId="14" fillId="0" borderId="0" xfId="0" applyFont="1" applyFill="1" applyBorder="1" applyAlignment="1"/>
    <xf numFmtId="0" fontId="2" fillId="0" borderId="0" xfId="0" applyNumberFormat="1" applyFont="1" applyFill="1" applyBorder="1" applyAlignment="1"/>
    <xf numFmtId="0" fontId="2" fillId="0" borderId="0" xfId="0" quotePrefix="1" applyNumberFormat="1" applyFont="1" applyFill="1"/>
    <xf numFmtId="3" fontId="1" fillId="0" borderId="0" xfId="8" applyNumberFormat="1" applyFill="1"/>
    <xf numFmtId="0" fontId="0" fillId="0" borderId="1" xfId="0" applyFill="1" applyBorder="1"/>
    <xf numFmtId="3" fontId="0" fillId="0" borderId="1" xfId="0" applyNumberFormat="1" applyFill="1" applyBorder="1"/>
    <xf numFmtId="0" fontId="35" fillId="0" borderId="0" xfId="0" applyFont="1" applyFill="1"/>
    <xf numFmtId="3" fontId="35" fillId="0" borderId="0" xfId="0" applyNumberFormat="1" applyFont="1" applyFill="1"/>
    <xf numFmtId="3" fontId="0" fillId="0" borderId="0" xfId="0" applyNumberFormat="1" applyFill="1" applyAlignment="1">
      <alignment horizontal="center"/>
    </xf>
    <xf numFmtId="0" fontId="23" fillId="0" borderId="0" xfId="0" applyFont="1" applyFill="1"/>
    <xf numFmtId="0" fontId="3" fillId="0" borderId="0" xfId="0" applyNumberFormat="1" applyFont="1" applyFill="1"/>
    <xf numFmtId="0" fontId="23" fillId="0" borderId="0" xfId="0" quotePrefix="1" applyNumberFormat="1" applyFont="1" applyFill="1" applyAlignment="1">
      <alignment wrapText="1"/>
    </xf>
    <xf numFmtId="0" fontId="23" fillId="0" borderId="0" xfId="0" applyFont="1" applyFill="1" applyAlignment="1">
      <alignment wrapText="1"/>
    </xf>
    <xf numFmtId="3" fontId="0" fillId="0" borderId="0" xfId="0" applyNumberFormat="1" applyFill="1" applyAlignment="1">
      <alignment wrapText="1"/>
    </xf>
    <xf numFmtId="165" fontId="0" fillId="0" borderId="0" xfId="0" applyNumberFormat="1" applyFill="1" applyAlignment="1">
      <alignment wrapText="1"/>
    </xf>
    <xf numFmtId="10" fontId="1" fillId="0" borderId="0" xfId="24" applyNumberFormat="1" applyFill="1">
      <alignment horizontal="right"/>
    </xf>
    <xf numFmtId="165" fontId="3" fillId="0" borderId="2" xfId="33" applyNumberFormat="1" applyFill="1"/>
    <xf numFmtId="0" fontId="0" fillId="0" borderId="5" xfId="0" applyFill="1" applyBorder="1"/>
    <xf numFmtId="3" fontId="1" fillId="0" borderId="0" xfId="24" applyNumberFormat="1" applyFill="1" applyAlignment="1">
      <alignment horizontal="right" wrapText="1"/>
    </xf>
    <xf numFmtId="10" fontId="1" fillId="0" borderId="0" xfId="24" applyNumberFormat="1" applyFill="1" applyAlignment="1">
      <alignment horizontal="right" wrapText="1"/>
    </xf>
    <xf numFmtId="0" fontId="49" fillId="0" borderId="0" xfId="21" applyFont="1" applyFill="1" applyAlignment="1">
      <alignment horizontal="left" wrapText="1"/>
    </xf>
    <xf numFmtId="0" fontId="1" fillId="0" borderId="0" xfId="21" applyFill="1">
      <alignment horizontal="left"/>
    </xf>
    <xf numFmtId="0" fontId="49" fillId="0" borderId="0" xfId="0" applyFont="1" applyFill="1" applyBorder="1" applyAlignment="1">
      <alignment wrapText="1"/>
    </xf>
    <xf numFmtId="0" fontId="46" fillId="0" borderId="3" xfId="32" quotePrefix="1" applyAlignment="1">
      <alignment horizontal="right" wrapText="1"/>
    </xf>
    <xf numFmtId="0" fontId="51" fillId="0" borderId="0" xfId="39" applyFont="1">
      <alignment wrapText="1"/>
    </xf>
    <xf numFmtId="0" fontId="3" fillId="0" borderId="2" xfId="33" applyAlignment="1"/>
    <xf numFmtId="0" fontId="1" fillId="0" borderId="0" xfId="0" applyFont="1" applyFill="1" applyBorder="1" applyAlignment="1">
      <alignment horizontal="left" indent="3"/>
    </xf>
    <xf numFmtId="0" fontId="49" fillId="0" borderId="0" xfId="0" applyFont="1" applyFill="1" applyBorder="1"/>
    <xf numFmtId="0" fontId="3" fillId="0" borderId="2" xfId="33" applyAlignment="1">
      <alignment horizontal="left" wrapText="1" indent="3"/>
    </xf>
    <xf numFmtId="0" fontId="3" fillId="0" borderId="2" xfId="33" applyNumberFormat="1" applyAlignment="1">
      <alignment horizontal="left"/>
    </xf>
    <xf numFmtId="3" fontId="1" fillId="0" borderId="0" xfId="24" applyNumberFormat="1" applyAlignment="1">
      <alignment horizontal="right" wrapText="1"/>
    </xf>
    <xf numFmtId="49" fontId="1" fillId="0" borderId="0" xfId="24" applyNumberFormat="1" applyFill="1">
      <alignment horizontal="right"/>
    </xf>
    <xf numFmtId="1" fontId="3" fillId="0" borderId="2" xfId="33" applyNumberFormat="1" applyAlignment="1">
      <alignment horizontal="left" indent="3"/>
    </xf>
    <xf numFmtId="0" fontId="49" fillId="0" borderId="0" xfId="0" applyFont="1" applyBorder="1"/>
    <xf numFmtId="3" fontId="3" fillId="0" borderId="2" xfId="33" applyNumberFormat="1" applyAlignment="1">
      <alignment horizontal="left" indent="3"/>
    </xf>
    <xf numFmtId="0" fontId="49" fillId="0" borderId="0" xfId="27" applyFont="1" applyAlignment="1">
      <alignment wrapText="1"/>
    </xf>
    <xf numFmtId="3" fontId="3" fillId="0" borderId="2" xfId="33" applyNumberFormat="1" applyFill="1" applyAlignment="1">
      <alignment horizontal="left"/>
    </xf>
    <xf numFmtId="1" fontId="44" fillId="3" borderId="0" xfId="20" applyNumberFormat="1">
      <alignment horizontal="right"/>
    </xf>
    <xf numFmtId="1" fontId="1" fillId="0" borderId="0" xfId="24" applyNumberFormat="1" applyFill="1" applyBorder="1">
      <alignment horizontal="right"/>
    </xf>
    <xf numFmtId="0" fontId="1" fillId="0" borderId="0" xfId="21" applyAlignment="1"/>
    <xf numFmtId="0" fontId="1" fillId="0" borderId="5" xfId="21" applyBorder="1" applyAlignment="1"/>
    <xf numFmtId="0" fontId="47" fillId="0" borderId="0" xfId="0" applyNumberFormat="1" applyFont="1" applyAlignment="1">
      <alignment horizontal="left"/>
    </xf>
    <xf numFmtId="49" fontId="1" fillId="0" borderId="0" xfId="21" applyNumberFormat="1" applyFill="1" applyAlignment="1">
      <alignment horizontal="left" indent="3"/>
    </xf>
    <xf numFmtId="4" fontId="1" fillId="0" borderId="0" xfId="0" quotePrefix="1" applyNumberFormat="1" applyFont="1" applyFill="1" applyBorder="1" applyAlignment="1" applyProtection="1">
      <alignment horizontal="left"/>
      <protection locked="0"/>
    </xf>
    <xf numFmtId="0" fontId="49" fillId="0" borderId="0" xfId="0" applyFont="1"/>
    <xf numFmtId="3" fontId="2" fillId="0" borderId="0" xfId="0" applyNumberFormat="1" applyFont="1" applyFill="1" applyBorder="1" applyAlignment="1">
      <alignment horizontal="left" indent="5"/>
    </xf>
    <xf numFmtId="4" fontId="49" fillId="0" borderId="0" xfId="0" applyNumberFormat="1" applyFont="1" applyBorder="1" applyAlignment="1" applyProtection="1">
      <alignment horizontal="left"/>
      <protection locked="0"/>
    </xf>
    <xf numFmtId="4" fontId="3" fillId="0" borderId="2" xfId="33" applyNumberFormat="1" applyAlignment="1">
      <alignment horizontal="left"/>
    </xf>
    <xf numFmtId="4" fontId="3" fillId="0" borderId="2" xfId="33" applyNumberFormat="1"/>
    <xf numFmtId="3" fontId="9" fillId="0" borderId="0" xfId="1" applyNumberFormat="1" applyBorder="1" applyAlignment="1">
      <alignment horizontal="center"/>
      <protection locked="0"/>
    </xf>
    <xf numFmtId="4" fontId="47" fillId="0" borderId="0" xfId="0" applyNumberFormat="1" applyFont="1" applyFill="1" applyBorder="1" applyAlignment="1" applyProtection="1"/>
    <xf numFmtId="4" fontId="3" fillId="0" borderId="2" xfId="33" applyNumberFormat="1" applyFill="1" applyAlignment="1"/>
    <xf numFmtId="3" fontId="3" fillId="0" borderId="2" xfId="33" applyNumberFormat="1" applyFill="1" applyAlignment="1">
      <alignment horizontal="center"/>
    </xf>
    <xf numFmtId="3" fontId="9" fillId="0" borderId="0" xfId="1" applyNumberFormat="1" applyAlignment="1">
      <alignment horizontal="center"/>
      <protection locked="0"/>
    </xf>
    <xf numFmtId="3" fontId="9" fillId="0" borderId="0" xfId="1" quotePrefix="1" applyNumberFormat="1" applyBorder="1" applyAlignment="1">
      <alignment horizontal="center"/>
      <protection locked="0"/>
    </xf>
    <xf numFmtId="0" fontId="55" fillId="0" borderId="0" xfId="0" applyFont="1" applyBorder="1"/>
    <xf numFmtId="0" fontId="1" fillId="0" borderId="0" xfId="21" quotePrefix="1" applyFill="1" applyAlignment="1">
      <alignment horizontal="left" indent="2"/>
    </xf>
    <xf numFmtId="0" fontId="0" fillId="0" borderId="0" xfId="23" applyFont="1" applyBorder="1"/>
    <xf numFmtId="0" fontId="3" fillId="0" borderId="0" xfId="10" quotePrefix="1">
      <alignment wrapText="1"/>
    </xf>
    <xf numFmtId="0" fontId="3" fillId="0" borderId="2" xfId="33" applyFill="1" applyAlignment="1">
      <alignment horizontal="left" indent="6"/>
    </xf>
    <xf numFmtId="0" fontId="3" fillId="0" borderId="2" xfId="33" applyAlignment="1">
      <alignment horizontal="left" indent="6"/>
    </xf>
    <xf numFmtId="3" fontId="3" fillId="0" borderId="2" xfId="33" applyNumberFormat="1" applyFill="1" applyAlignment="1">
      <alignment horizontal="left" indent="6"/>
    </xf>
    <xf numFmtId="0" fontId="3" fillId="0" borderId="0" xfId="10" applyAlignment="1">
      <alignment wrapText="1"/>
    </xf>
    <xf numFmtId="3" fontId="44" fillId="3" borderId="0" xfId="20" applyNumberFormat="1" applyAlignment="1">
      <alignment horizontal="right" wrapText="1"/>
    </xf>
    <xf numFmtId="3" fontId="1" fillId="0" borderId="0" xfId="24" quotePrefix="1" applyNumberFormat="1" applyAlignment="1">
      <alignment horizontal="right" wrapText="1"/>
    </xf>
    <xf numFmtId="3" fontId="44" fillId="3" borderId="0" xfId="20" quotePrefix="1" applyNumberFormat="1" applyAlignment="1">
      <alignment horizontal="right" wrapText="1"/>
    </xf>
    <xf numFmtId="0" fontId="3" fillId="0" borderId="2" xfId="33" quotePrefix="1" applyAlignment="1">
      <alignment horizontal="left" wrapText="1"/>
    </xf>
    <xf numFmtId="0" fontId="46" fillId="0" borderId="3" xfId="30" applyFill="1" applyAlignment="1">
      <alignment horizontal="left" wrapText="1"/>
    </xf>
    <xf numFmtId="0" fontId="48" fillId="0" borderId="0" xfId="0" applyFont="1" applyFill="1" applyAlignment="1">
      <alignment wrapText="1"/>
    </xf>
    <xf numFmtId="3" fontId="3" fillId="0" borderId="2" xfId="37" applyNumberFormat="1" applyFill="1" applyAlignment="1">
      <alignment horizontal="right" wrapText="1"/>
    </xf>
    <xf numFmtId="0" fontId="1" fillId="0" borderId="0" xfId="21" applyFill="1" applyAlignment="1">
      <alignment horizontal="left" wrapText="1" indent="6"/>
    </xf>
    <xf numFmtId="49" fontId="1" fillId="0" borderId="0" xfId="24" applyNumberFormat="1">
      <alignment horizontal="right"/>
    </xf>
    <xf numFmtId="4" fontId="3" fillId="0" borderId="2" xfId="33" applyNumberFormat="1" applyAlignment="1">
      <alignment horizontal="right"/>
    </xf>
    <xf numFmtId="0" fontId="0" fillId="0" borderId="0" xfId="23" applyFont="1"/>
    <xf numFmtId="3" fontId="1" fillId="0" borderId="0" xfId="23" applyNumberFormat="1" applyFont="1" applyAlignment="1">
      <alignment horizontal="right"/>
    </xf>
    <xf numFmtId="0" fontId="1" fillId="0" borderId="0" xfId="23" applyFont="1" applyFill="1" applyAlignment="1">
      <alignment horizontal="left"/>
    </xf>
    <xf numFmtId="0" fontId="1" fillId="0" borderId="0" xfId="41">
      <alignment horizontal="left"/>
    </xf>
    <xf numFmtId="0" fontId="3" fillId="0" borderId="0" xfId="11">
      <alignment horizontal="center" wrapText="1"/>
    </xf>
    <xf numFmtId="0" fontId="46" fillId="0" borderId="3" xfId="32">
      <alignment horizontal="right"/>
    </xf>
    <xf numFmtId="0" fontId="46" fillId="0" borderId="3" xfId="32" applyFill="1">
      <alignment horizontal="right"/>
    </xf>
    <xf numFmtId="0" fontId="15" fillId="0" borderId="0" xfId="28" quotePrefix="1">
      <alignment wrapText="1"/>
    </xf>
    <xf numFmtId="0" fontId="3" fillId="0" borderId="0" xfId="10">
      <alignment wrapText="1"/>
    </xf>
    <xf numFmtId="0" fontId="1" fillId="0" borderId="0" xfId="27" applyAlignment="1">
      <alignment wrapText="1"/>
    </xf>
    <xf numFmtId="0" fontId="3" fillId="0" borderId="0" xfId="11">
      <alignment horizontal="center" wrapText="1"/>
    </xf>
    <xf numFmtId="0" fontId="1" fillId="0" borderId="0" xfId="21" applyFill="1" applyBorder="1">
      <alignment horizontal="left"/>
    </xf>
    <xf numFmtId="0" fontId="1" fillId="0" borderId="0" xfId="21" applyFill="1">
      <alignment horizontal="left"/>
    </xf>
    <xf numFmtId="0" fontId="46" fillId="0" borderId="3" xfId="30">
      <alignment horizontal="left"/>
    </xf>
    <xf numFmtId="49" fontId="1" fillId="0" borderId="0" xfId="24" applyNumberFormat="1" applyFill="1" applyAlignment="1">
      <alignment horizontal="center"/>
    </xf>
    <xf numFmtId="0" fontId="3" fillId="0" borderId="0" xfId="11">
      <alignment horizontal="center" wrapText="1"/>
    </xf>
    <xf numFmtId="0" fontId="3" fillId="0" borderId="0" xfId="11" quotePrefix="1">
      <alignment horizontal="center" wrapText="1"/>
    </xf>
    <xf numFmtId="0" fontId="1" fillId="0" borderId="0" xfId="24" applyNumberFormat="1" applyFill="1" applyAlignment="1">
      <alignment horizontal="center"/>
    </xf>
    <xf numFmtId="49" fontId="3" fillId="0" borderId="0" xfId="10" applyNumberFormat="1">
      <alignment wrapText="1"/>
    </xf>
    <xf numFmtId="49" fontId="2" fillId="0" borderId="0" xfId="0" applyNumberFormat="1" applyFont="1" applyFill="1" applyAlignment="1">
      <alignment horizontal="center"/>
    </xf>
    <xf numFmtId="49" fontId="9" fillId="0" borderId="0" xfId="1" applyNumberFormat="1" applyAlignment="1">
      <alignment horizontal="center"/>
      <protection locked="0"/>
    </xf>
    <xf numFmtId="49" fontId="9" fillId="0" borderId="0" xfId="1" applyNumberFormat="1" applyAlignment="1">
      <alignment horizontal="center" wrapText="1"/>
      <protection locked="0"/>
    </xf>
    <xf numFmtId="49" fontId="3" fillId="0" borderId="2" xfId="33" applyNumberFormat="1" applyFill="1" applyAlignment="1">
      <alignment horizontal="center"/>
    </xf>
    <xf numFmtId="49" fontId="18" fillId="0" borderId="0" xfId="0" applyNumberFormat="1" applyFont="1" applyFill="1" applyAlignment="1">
      <alignment horizontal="center"/>
    </xf>
    <xf numFmtId="49" fontId="3" fillId="0" borderId="2" xfId="33" applyNumberFormat="1" applyFill="1" applyAlignment="1">
      <alignment horizontal="left"/>
    </xf>
    <xf numFmtId="4" fontId="44" fillId="3" borderId="0" xfId="20" applyNumberFormat="1">
      <alignment horizontal="right"/>
    </xf>
    <xf numFmtId="4" fontId="1" fillId="0" borderId="0" xfId="24" applyNumberFormat="1" applyFill="1" applyBorder="1">
      <alignment horizontal="right"/>
    </xf>
    <xf numFmtId="0" fontId="3" fillId="0" borderId="0" xfId="11" applyAlignment="1">
      <alignment horizontal="right" wrapText="1"/>
    </xf>
    <xf numFmtId="0" fontId="1" fillId="0" borderId="0" xfId="21">
      <alignment horizontal="left"/>
    </xf>
    <xf numFmtId="2" fontId="1" fillId="0" borderId="0" xfId="24" applyNumberFormat="1" applyFill="1">
      <alignment horizontal="right"/>
    </xf>
    <xf numFmtId="49" fontId="1" fillId="0" borderId="0" xfId="24" applyNumberFormat="1" applyFill="1" applyAlignment="1">
      <alignment horizontal="right" wrapText="1"/>
    </xf>
    <xf numFmtId="3" fontId="44" fillId="3" borderId="0" xfId="47">
      <alignment horizontal="right"/>
    </xf>
    <xf numFmtId="3" fontId="3" fillId="0" borderId="2" xfId="37">
      <alignment horizontal="right"/>
    </xf>
    <xf numFmtId="49" fontId="44" fillId="3" borderId="0" xfId="20" applyBorder="1">
      <alignment horizontal="right"/>
    </xf>
    <xf numFmtId="4" fontId="3" fillId="3" borderId="2" xfId="45" applyNumberFormat="1">
      <alignment horizontal="right"/>
    </xf>
    <xf numFmtId="1" fontId="3" fillId="3" borderId="2" xfId="35" applyNumberFormat="1">
      <alignment horizontal="right"/>
    </xf>
    <xf numFmtId="3" fontId="3" fillId="0" borderId="2" xfId="46">
      <alignment horizontal="right"/>
    </xf>
    <xf numFmtId="49" fontId="1" fillId="0" borderId="0" xfId="48">
      <alignment horizontal="right"/>
    </xf>
    <xf numFmtId="0" fontId="1" fillId="0" borderId="0" xfId="23" applyFont="1" applyFill="1" applyBorder="1"/>
    <xf numFmtId="165" fontId="9" fillId="0" borderId="0" xfId="1" applyNumberFormat="1" applyBorder="1">
      <protection locked="0"/>
    </xf>
    <xf numFmtId="4" fontId="9" fillId="0" borderId="0" xfId="1" applyNumberFormat="1">
      <protection locked="0"/>
    </xf>
    <xf numFmtId="0" fontId="9" fillId="0" borderId="0" xfId="1" applyAlignment="1">
      <alignment horizontal="left"/>
      <protection locked="0"/>
    </xf>
    <xf numFmtId="0" fontId="9" fillId="0" borderId="0" xfId="1" applyAlignment="1">
      <alignment wrapText="1"/>
      <protection locked="0"/>
    </xf>
    <xf numFmtId="0" fontId="3" fillId="0" borderId="0" xfId="11">
      <alignment horizontal="center" wrapText="1"/>
    </xf>
    <xf numFmtId="0" fontId="1" fillId="0" borderId="0" xfId="21" applyAlignment="1">
      <alignment horizontal="left"/>
    </xf>
    <xf numFmtId="0" fontId="3" fillId="0" borderId="2" xfId="33" applyAlignment="1">
      <alignment wrapText="1"/>
    </xf>
    <xf numFmtId="0" fontId="3" fillId="0" borderId="0" xfId="10">
      <alignment wrapText="1"/>
    </xf>
    <xf numFmtId="0" fontId="3" fillId="0" borderId="0" xfId="11">
      <alignment horizontal="center" wrapText="1"/>
    </xf>
    <xf numFmtId="0" fontId="1" fillId="0" borderId="0" xfId="21" applyFill="1" applyAlignment="1">
      <alignment horizontal="left" wrapText="1"/>
    </xf>
    <xf numFmtId="0" fontId="0" fillId="0" borderId="0" xfId="0" applyAlignment="1"/>
    <xf numFmtId="0" fontId="1" fillId="0" borderId="0" xfId="21">
      <alignment horizontal="left"/>
    </xf>
    <xf numFmtId="0" fontId="3" fillId="0" borderId="2" xfId="33" applyAlignment="1"/>
    <xf numFmtId="0" fontId="3" fillId="0" borderId="2" xfId="33" applyFill="1" applyAlignment="1">
      <alignment wrapText="1"/>
    </xf>
    <xf numFmtId="1" fontId="2" fillId="0" borderId="0" xfId="23" applyNumberFormat="1" applyFont="1" applyFill="1" applyBorder="1"/>
    <xf numFmtId="3" fontId="1" fillId="0" borderId="0" xfId="23" applyNumberFormat="1" applyFont="1" applyFill="1" applyBorder="1" applyAlignment="1">
      <alignment horizontal="right"/>
    </xf>
    <xf numFmtId="3" fontId="1" fillId="0" borderId="0" xfId="23" applyNumberFormat="1" applyFont="1" applyFill="1" applyAlignment="1">
      <alignment horizontal="right"/>
    </xf>
    <xf numFmtId="3" fontId="0" fillId="0" borderId="0" xfId="23" applyNumberFormat="1" applyFont="1" applyBorder="1"/>
    <xf numFmtId="1" fontId="3" fillId="0" borderId="0" xfId="23" applyNumberFormat="1" applyFont="1" applyAlignment="1">
      <alignment horizontal="center"/>
    </xf>
    <xf numFmtId="0" fontId="0" fillId="0" borderId="0" xfId="23" applyFont="1" applyFill="1"/>
    <xf numFmtId="1" fontId="4" fillId="0" borderId="0" xfId="23" applyNumberFormat="1" applyFont="1"/>
    <xf numFmtId="3" fontId="0" fillId="0" borderId="0" xfId="23" applyNumberFormat="1" applyFont="1"/>
    <xf numFmtId="3" fontId="3" fillId="0" borderId="0" xfId="23" applyNumberFormat="1" applyFont="1" applyFill="1"/>
    <xf numFmtId="1" fontId="3" fillId="0" borderId="2" xfId="33" quotePrefix="1" applyNumberFormat="1" applyFill="1" applyAlignment="1">
      <alignment horizontal="right"/>
    </xf>
    <xf numFmtId="10" fontId="0" fillId="0" borderId="0" xfId="23" applyNumberFormat="1" applyFont="1" applyBorder="1"/>
    <xf numFmtId="49" fontId="3" fillId="0" borderId="2" xfId="33" applyNumberFormat="1" applyFill="1" applyAlignment="1">
      <alignment horizontal="right"/>
    </xf>
    <xf numFmtId="3" fontId="3" fillId="0" borderId="0" xfId="23" applyNumberFormat="1" applyFont="1" applyFill="1" applyBorder="1" applyAlignment="1">
      <alignment horizontal="right"/>
    </xf>
    <xf numFmtId="3" fontId="0" fillId="0" borderId="0" xfId="23" applyNumberFormat="1" applyFont="1" applyFill="1"/>
    <xf numFmtId="3" fontId="3" fillId="0" borderId="0" xfId="23" applyNumberFormat="1" applyFont="1" applyFill="1" applyBorder="1"/>
    <xf numFmtId="49" fontId="58" fillId="0" borderId="0" xfId="50" applyBorder="1" applyAlignment="1">
      <alignment horizontal="right" vertical="center"/>
    </xf>
    <xf numFmtId="4" fontId="3" fillId="0" borderId="0" xfId="23" applyNumberFormat="1" applyFont="1" applyBorder="1"/>
    <xf numFmtId="0" fontId="46" fillId="0" borderId="3" xfId="32">
      <alignment horizontal="right"/>
    </xf>
    <xf numFmtId="0" fontId="46" fillId="0" borderId="3" xfId="32" applyFill="1">
      <alignment horizontal="right"/>
    </xf>
    <xf numFmtId="0" fontId="1" fillId="0" borderId="0" xfId="21" applyFill="1">
      <alignment horizontal="left"/>
    </xf>
    <xf numFmtId="0" fontId="3" fillId="0" borderId="0" xfId="10">
      <alignment wrapText="1"/>
    </xf>
    <xf numFmtId="0" fontId="46" fillId="0" borderId="3" xfId="30">
      <alignment horizontal="left"/>
    </xf>
    <xf numFmtId="0" fontId="3" fillId="0" borderId="0" xfId="11">
      <alignment horizontal="center" wrapText="1"/>
    </xf>
    <xf numFmtId="49" fontId="1" fillId="0" borderId="0" xfId="24" quotePrefix="1">
      <alignment horizontal="right"/>
    </xf>
    <xf numFmtId="0" fontId="46" fillId="0" borderId="3" xfId="32">
      <alignment horizontal="right"/>
    </xf>
    <xf numFmtId="0" fontId="0" fillId="0" borderId="0" xfId="23" applyFont="1" applyFill="1" applyBorder="1"/>
    <xf numFmtId="0" fontId="46" fillId="0" borderId="3" xfId="32">
      <alignment horizontal="right"/>
    </xf>
    <xf numFmtId="0" fontId="46" fillId="0" borderId="3" xfId="32">
      <alignment horizontal="right"/>
    </xf>
    <xf numFmtId="0" fontId="3" fillId="0" borderId="0" xfId="10">
      <alignment wrapText="1"/>
    </xf>
    <xf numFmtId="49" fontId="6" fillId="0" borderId="0" xfId="18" applyAlignment="1">
      <alignment horizontal="left"/>
    </xf>
    <xf numFmtId="0" fontId="1" fillId="0" borderId="0" xfId="21" applyFill="1" applyBorder="1">
      <alignment horizontal="left"/>
    </xf>
    <xf numFmtId="0" fontId="46" fillId="0" borderId="3" xfId="32">
      <alignment horizontal="right"/>
    </xf>
    <xf numFmtId="0" fontId="3" fillId="0" borderId="2" xfId="33" applyAlignment="1">
      <alignment wrapText="1"/>
    </xf>
    <xf numFmtId="0" fontId="43" fillId="0" borderId="0" xfId="17"/>
    <xf numFmtId="0" fontId="46" fillId="0" borderId="3" xfId="32" applyFill="1">
      <alignment horizontal="right"/>
    </xf>
    <xf numFmtId="0" fontId="1" fillId="0" borderId="0" xfId="21" applyFill="1">
      <alignment horizontal="left"/>
    </xf>
    <xf numFmtId="0" fontId="1" fillId="0" borderId="0" xfId="21" applyFill="1" applyAlignment="1">
      <alignment horizontal="left" wrapText="1"/>
    </xf>
    <xf numFmtId="0" fontId="1" fillId="0" borderId="0" xfId="27" quotePrefix="1" applyAlignment="1">
      <alignment wrapText="1"/>
    </xf>
    <xf numFmtId="0" fontId="15" fillId="0" borderId="0" xfId="28" quotePrefix="1">
      <alignment wrapText="1"/>
    </xf>
    <xf numFmtId="0" fontId="15" fillId="0" borderId="0" xfId="28">
      <alignment wrapText="1"/>
    </xf>
    <xf numFmtId="0" fontId="1" fillId="0" borderId="0" xfId="27"/>
    <xf numFmtId="0" fontId="3" fillId="0" borderId="0" xfId="10">
      <alignment wrapText="1"/>
    </xf>
    <xf numFmtId="0" fontId="1" fillId="0" borderId="0" xfId="27" quotePrefix="1"/>
    <xf numFmtId="0" fontId="1" fillId="0" borderId="0" xfId="27" applyAlignment="1">
      <alignment wrapText="1"/>
    </xf>
    <xf numFmtId="49" fontId="6" fillId="0" borderId="0" xfId="18" applyAlignment="1">
      <alignment wrapText="1"/>
    </xf>
    <xf numFmtId="49" fontId="3" fillId="0" borderId="0" xfId="40" applyAlignment="1">
      <alignment horizontal="left"/>
    </xf>
    <xf numFmtId="0" fontId="7" fillId="0" borderId="0" xfId="39">
      <alignment wrapText="1"/>
    </xf>
    <xf numFmtId="49" fontId="6" fillId="0" borderId="0" xfId="18"/>
    <xf numFmtId="49" fontId="3" fillId="0" borderId="0" xfId="40">
      <alignment horizontal="left"/>
    </xf>
    <xf numFmtId="49" fontId="6" fillId="0" borderId="0" xfId="18" applyAlignment="1"/>
    <xf numFmtId="0" fontId="3" fillId="0" borderId="0" xfId="11">
      <alignment horizontal="center" wrapText="1"/>
    </xf>
    <xf numFmtId="49" fontId="6" fillId="0" borderId="0" xfId="18" applyAlignment="1">
      <alignment horizontal="left"/>
    </xf>
    <xf numFmtId="0" fontId="7" fillId="0" borderId="0" xfId="39" applyAlignment="1">
      <alignment horizontal="left" wrapText="1"/>
    </xf>
    <xf numFmtId="0" fontId="1" fillId="0" borderId="0" xfId="21" applyFill="1" applyBorder="1">
      <alignment horizontal="left"/>
    </xf>
    <xf numFmtId="0" fontId="1" fillId="0" borderId="4" xfId="21" applyFill="1" applyBorder="1">
      <alignment horizontal="left"/>
    </xf>
    <xf numFmtId="0" fontId="3" fillId="0" borderId="0" xfId="10" applyAlignment="1">
      <alignment horizontal="left" wrapText="1" indent="3"/>
    </xf>
    <xf numFmtId="0" fontId="3" fillId="0" borderId="0" xfId="11" quotePrefix="1">
      <alignment horizontal="center" wrapText="1"/>
    </xf>
    <xf numFmtId="0" fontId="1" fillId="0" borderId="0" xfId="27" applyAlignment="1">
      <alignment horizontal="left" wrapText="1"/>
    </xf>
    <xf numFmtId="0" fontId="46" fillId="0" borderId="3" xfId="42">
      <alignment horizontal="center"/>
    </xf>
    <xf numFmtId="0" fontId="15" fillId="0" borderId="0" xfId="28" quotePrefix="1" applyAlignment="1">
      <alignment horizontal="left" wrapText="1"/>
    </xf>
    <xf numFmtId="1" fontId="3" fillId="0" borderId="0" xfId="0" applyNumberFormat="1" applyFont="1" applyFill="1" applyBorder="1" applyAlignment="1">
      <alignment horizontal="center"/>
    </xf>
    <xf numFmtId="1" fontId="2" fillId="0" borderId="0" xfId="0" applyNumberFormat="1" applyFont="1" applyAlignment="1">
      <alignment horizontal="center"/>
    </xf>
    <xf numFmtId="0" fontId="3" fillId="0" borderId="0" xfId="0" applyFont="1" applyAlignment="1">
      <alignment horizontal="center"/>
    </xf>
    <xf numFmtId="0" fontId="0" fillId="0" borderId="0" xfId="0" applyAlignment="1"/>
    <xf numFmtId="0" fontId="2" fillId="0" borderId="0" xfId="0" applyFont="1" applyFill="1" applyBorder="1" applyAlignment="1">
      <alignment horizontal="left" wrapText="1"/>
    </xf>
    <xf numFmtId="0" fontId="3" fillId="0" borderId="0" xfId="11" applyAlignment="1">
      <alignment horizontal="center" wrapText="1"/>
    </xf>
    <xf numFmtId="49" fontId="3" fillId="0" borderId="0" xfId="40" quotePrefix="1">
      <alignment horizontal="left"/>
    </xf>
    <xf numFmtId="49" fontId="3" fillId="0" borderId="0" xfId="40" applyAlignment="1">
      <alignment horizontal="left" wrapText="1"/>
    </xf>
    <xf numFmtId="0" fontId="3" fillId="0" borderId="2" xfId="33" applyAlignment="1"/>
    <xf numFmtId="0" fontId="3" fillId="0" borderId="0" xfId="49">
      <alignment wrapText="1"/>
    </xf>
    <xf numFmtId="0" fontId="3" fillId="0" borderId="2" xfId="33" applyFill="1" applyAlignment="1">
      <alignment wrapText="1"/>
    </xf>
    <xf numFmtId="0" fontId="1" fillId="0" borderId="0" xfId="27" applyAlignment="1">
      <alignment horizontal="left"/>
    </xf>
    <xf numFmtId="0" fontId="46" fillId="0" borderId="3" xfId="30">
      <alignment horizontal="left"/>
    </xf>
    <xf numFmtId="49" fontId="3" fillId="0" borderId="0" xfId="11" applyNumberFormat="1" applyAlignment="1">
      <alignment horizontal="center" wrapText="1"/>
    </xf>
    <xf numFmtId="49" fontId="58" fillId="0" borderId="4" xfId="50" applyBorder="1" applyAlignment="1">
      <alignment horizontal="right" vertical="center"/>
    </xf>
    <xf numFmtId="49" fontId="58" fillId="0" borderId="0" xfId="50" applyBorder="1" applyAlignment="1">
      <alignment horizontal="right" vertical="center"/>
    </xf>
    <xf numFmtId="0" fontId="3" fillId="0" borderId="0" xfId="9" applyFont="1" applyFill="1" applyBorder="1" applyAlignment="1"/>
    <xf numFmtId="0" fontId="1" fillId="0" borderId="0" xfId="9" applyFont="1" applyFill="1" applyAlignment="1"/>
    <xf numFmtId="0" fontId="3" fillId="0" borderId="2" xfId="33" applyNumberFormat="1" applyAlignment="1">
      <alignment horizontal="left"/>
    </xf>
    <xf numFmtId="0" fontId="2" fillId="0" borderId="0" xfId="0" applyNumberFormat="1" applyFont="1" applyAlignment="1">
      <alignment horizontal="left"/>
    </xf>
    <xf numFmtId="0" fontId="2" fillId="0" borderId="0" xfId="0" applyFont="1" applyAlignment="1"/>
  </cellXfs>
  <cellStyles count="51">
    <cellStyle name="ar-blank" xfId="41"/>
    <cellStyle name="ar-bold" xfId="10"/>
    <cellStyle name="ar-bold-center" xfId="11"/>
    <cellStyle name="ar-bold-hilite" xfId="12"/>
    <cellStyle name="ar-bold-no-line" xfId="13"/>
    <cellStyle name="ar-bold-right" xfId="14"/>
    <cellStyle name="ar-brace-vertical-centered" xfId="50"/>
    <cellStyle name="ar-download" xfId="15"/>
    <cellStyle name="ar-h1" xfId="16"/>
    <cellStyle name="ar-h2" xfId="17"/>
    <cellStyle name="ar-h3" xfId="18"/>
    <cellStyle name="ar-h4" xfId="39"/>
    <cellStyle name="ar-h5" xfId="40"/>
    <cellStyle name="ar-h6" xfId="49"/>
    <cellStyle name="ar-hilight-right" xfId="19"/>
    <cellStyle name="ar-hilite" xfId="20"/>
    <cellStyle name="ar-hilite-pagebreak" xfId="47"/>
    <cellStyle name="ar-left" xfId="21"/>
    <cellStyle name="ar-left-pagebreak" xfId="44"/>
    <cellStyle name="ar-link-line" xfId="22"/>
    <cellStyle name="ar-pagebreak" xfId="23"/>
    <cellStyle name="ar-right" xfId="24"/>
    <cellStyle name="ar-right-no-border" xfId="48"/>
    <cellStyle name="ar-subtotal" xfId="25"/>
    <cellStyle name="ar-subtotal-hilite" xfId="26"/>
    <cellStyle name="ar-text" xfId="27"/>
    <cellStyle name="ar-text-pagebreak" xfId="43"/>
    <cellStyle name="ar-text-small" xfId="28"/>
    <cellStyle name="ar-th1" xfId="29"/>
    <cellStyle name="ar-thead" xfId="30"/>
    <cellStyle name="ar-thead-center" xfId="42"/>
    <cellStyle name="ar-thead-left" xfId="31"/>
    <cellStyle name="ar-thead-right" xfId="32"/>
    <cellStyle name="ar-total" xfId="33"/>
    <cellStyle name="ar-total-hilight-right" xfId="34"/>
    <cellStyle name="ar-total-hilite" xfId="35"/>
    <cellStyle name="ar-total-nobold" xfId="36"/>
    <cellStyle name="ar-total-right" xfId="37"/>
    <cellStyle name="Inmatning" xfId="1"/>
    <cellStyle name="Normaali 2" xfId="2"/>
    <cellStyle name="Normaali 2 2" xfId="3"/>
    <cellStyle name="Normaali 3" xfId="4"/>
    <cellStyle name="Normaali 3 2" xfId="5"/>
    <cellStyle name="Normal" xfId="0" builtinId="0" customBuiltin="1"/>
    <cellStyle name="Normal 2" xfId="6"/>
    <cellStyle name="Normal 2 2" xfId="38"/>
    <cellStyle name="Normal 3" xfId="7"/>
    <cellStyle name="Normal 4" xfId="9"/>
    <cellStyle name="Percent" xfId="8" builtinId="5"/>
    <cellStyle name="total-hilite-pagebreak-bold" xfId="45"/>
    <cellStyle name="total-pagebreak-bold"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r2013.sampo.com/fi/tilinpaatos/konsernin-ifrs-tilinpaatos/tilinpaatoksen-liitetiedot/konsernin-liitetiedot/3-korvauskulut/" TargetMode="External"/><Relationship Id="rId13" Type="http://schemas.openxmlformats.org/officeDocument/2006/relationships/hyperlink" Target="http://ar2013.sampo.com/fi/tilinpaatos/konsernin-ifrs-tilinpaatos/tilinpaatoksen-liitetiedot/konsernin-liitetiedot/14-sijoitukset-osakkuusyrityksissa/" TargetMode="External"/><Relationship Id="rId18" Type="http://schemas.openxmlformats.org/officeDocument/2006/relationships/hyperlink" Target="http://ar2013.sampo.com/fi/tilinpaatos/konsernin-ifrs-tilinpaatos/tilinpaatoksen-liitetiedot/konsernin-liitetiedot/24-muihin-laajan-tuloksen-eriin-liittyvat-tiedot/" TargetMode="External"/><Relationship Id="rId3" Type="http://schemas.openxmlformats.org/officeDocument/2006/relationships/hyperlink" Target="http://ar2013.sampo.com/fi/tilinpaatos/konsernin-ifrs-tilinpaatos/tilinpaatoksen-liitetiedot/konsernin-liitetiedot/10-rahoitusvarat-ja-velat/" TargetMode="External"/><Relationship Id="rId7" Type="http://schemas.openxmlformats.org/officeDocument/2006/relationships/hyperlink" Target="http://ar2013.sampo.com/fi/tilinpaatos/konsernin-ifrs-tilinpaatos/tilinpaatoksen-liitetiedot/konsernin-liitetiedot/18-tason-3-kaypaan-arvoon-arvostettavien-rahoitusvarojen-muutokset/" TargetMode="External"/><Relationship Id="rId12" Type="http://schemas.openxmlformats.org/officeDocument/2006/relationships/hyperlink" Target="http://ar2013.sampo.com/fi/tilinpaatos/konsernin-ifrs-tilinpaatos/tilinpaatoksen-liitetiedot/konsernin-liitetiedot/10-rahoitusvarat-ja-velat/" TargetMode="External"/><Relationship Id="rId17" Type="http://schemas.openxmlformats.org/officeDocument/2006/relationships/hyperlink" Target="http://ar2013.sampo.com/fi/tilinpaatos/konsernin-ifrs-tilinpaatos/tilinpaatoksen-liitetiedot/konsernin-liitetiedot/23-tulosvaikutteisesti-kirjatut-laajan-tuloksen-muut-erat/" TargetMode="External"/><Relationship Id="rId2" Type="http://schemas.openxmlformats.org/officeDocument/2006/relationships/hyperlink" Target="http://ar2013.sampo.com/fi/tilinpaatos/konsernin-ifrs-tilinpaatos/tilinpaatoksen-liitetiedot/konsernin-liitetiedot/2-sijoitustoiminnan-nettotuotot/" TargetMode="External"/><Relationship Id="rId16" Type="http://schemas.openxmlformats.org/officeDocument/2006/relationships/hyperlink" Target="http://ar2013.sampo.com/fi/tilinpaatos/konsernin-ifrs-tilinpaatos/tilinpaatoksen-liitetiedot/konsernin-liitetiedot/23-tulosvaikutteisesti-kirjatut-laajan-tuloksen-muut-erat/" TargetMode="External"/><Relationship Id="rId20" Type="http://schemas.openxmlformats.org/officeDocument/2006/relationships/printerSettings" Target="../printerSettings/printerSettings1.bin"/><Relationship Id="rId1" Type="http://schemas.openxmlformats.org/officeDocument/2006/relationships/hyperlink" Target="http://ar2013.sampo.com/fi/tilinpaatos/konsernin-ifrs-tilinpaatos/tilinpaatoksen-liitetiedot/konsernin-liitetiedot/1-vakuutusmaksutulo/" TargetMode="External"/><Relationship Id="rId6" Type="http://schemas.openxmlformats.org/officeDocument/2006/relationships/hyperlink" Target="http://ar2013.sampo.com/fi/tilinpaatos/konsernin-ifrs-tilinpaatos/tilinpaatoksen-liitetiedot/konsernin-liitetiedot/8-vahinkovakuutustoiminnan-vakuutuslajiryhmakohtainen-tulos/" TargetMode="External"/><Relationship Id="rId11" Type="http://schemas.openxmlformats.org/officeDocument/2006/relationships/hyperlink" Target="http://ar2013.sampo.com/fi/tilinpaatos/konsernin-ifrs-tilinpaatos/tilinpaatoksen-liitetiedot/konsernin-liitetiedot/5-henkilostokulut/" TargetMode="External"/><Relationship Id="rId5" Type="http://schemas.openxmlformats.org/officeDocument/2006/relationships/hyperlink" Target="http://ar2013.sampo.com/fi/tilinpaatos/konsernin-ifrs-tilinpaatos/tilinpaatoksen-liitetiedot/konsernin-liitetiedot/8-vahinkovakuutustoiminnan-vakuutuslajiryhmakohtainen-tulos/" TargetMode="External"/><Relationship Id="rId15" Type="http://schemas.openxmlformats.org/officeDocument/2006/relationships/hyperlink" Target="http://ar2013.sampo.com/fi/tilinpaatos/konsernin-ifrs-tilinpaatos/tilinpaatoksen-liitetiedot/konsernin-liitetiedot/22-verot/" TargetMode="External"/><Relationship Id="rId10" Type="http://schemas.openxmlformats.org/officeDocument/2006/relationships/hyperlink" Target="http://ar2013.sampo.com/fi/tilinpaatos/konsernin-ifrs-tilinpaatos/tilinpaatoksen-liitetiedot/konsernin-liitetiedot/4-vakuutus-ja-sijoitussopimusvelkojen-muutos/" TargetMode="External"/><Relationship Id="rId19" Type="http://schemas.openxmlformats.org/officeDocument/2006/relationships/hyperlink" Target="http://ar2013.sampo.com/fi/tilinpaatos/konsernin-ifrs-tilinpaatos/tilinpaatoksen-liitetiedot/konsernin-liitetiedot/9-osakekohtainen-tulos/" TargetMode="External"/><Relationship Id="rId4" Type="http://schemas.openxmlformats.org/officeDocument/2006/relationships/hyperlink" Target="http://ar2013.sampo.com/fi/tilinpaatos/konsernin-ifrs-tilinpaatos/tilinpaatoksen-liitetiedot/konsernin-liitetiedot/8-vahinkovakuutustoiminnan-vakuutuslajiryhmakohtainen-tulos/" TargetMode="External"/><Relationship Id="rId9" Type="http://schemas.openxmlformats.org/officeDocument/2006/relationships/hyperlink" Target="http://ar2013.sampo.com/fi/tilinpaatos/konsernin-ifrs-tilinpaatos/tilinpaatoksen-liitetiedot/konsernin-liitetiedot/6-liiketoiminnan-muut-kulut/" TargetMode="External"/><Relationship Id="rId14" Type="http://schemas.openxmlformats.org/officeDocument/2006/relationships/hyperlink" Target="http://ar2013.sampo.com/fi/tilinpaatos/konsernin-ifrs-tilinpaatos/tilinpaatoksen-liitetiedot/konsernin-liitetiedot/21-laskennalliset-verosaamiset-ja-verovela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ar2013.sampo.com/fi/tilinpaatos/konsernin-ifrs-tilinpaatos/tilinpaatoksen-liitetiedot/konsernin-liitetiedot/17-kaypien-arvojen-maaritys-ja-hierarkia/" TargetMode="External"/><Relationship Id="rId13" Type="http://schemas.openxmlformats.org/officeDocument/2006/relationships/hyperlink" Target="http://ar2013.sampo.com/fi/tilinpaatos/konsernin-ifrs-tilinpaatos/tilinpaatoksen-liitetiedot/konsernin-liitetiedot/21-laskennalliset-verosaamiset-ja-verovelat/" TargetMode="External"/><Relationship Id="rId18" Type="http://schemas.openxmlformats.org/officeDocument/2006/relationships/hyperlink" Target="http://ar2013.sampo.com/fi/tilinpaatos/konsernin-ifrs-tilinpaatos/tilinpaatoksen-liitetiedot/konsernin-liitetiedot/28-velat-sijoitussidonnaisista-vakuutus-ja-sijoitussopimuksista/" TargetMode="External"/><Relationship Id="rId26" Type="http://schemas.openxmlformats.org/officeDocument/2006/relationships/hyperlink" Target="http://ar2013.sampo.com/fi/tilinpaatos/konsernin-ifrs-tilinpaatos/tilinpaatoksen-liitetiedot/konsernin-liitetiedot/31-elakevelvoitteet/" TargetMode="External"/><Relationship Id="rId3" Type="http://schemas.openxmlformats.org/officeDocument/2006/relationships/hyperlink" Target="http://ar2013.sampo.com/fi/tilinpaatos/konsernin-ifrs-tilinpaatos/tilinpaatoksen-liitetiedot/konsernin-liitetiedot/13-aineettomat-hyodykkeet/" TargetMode="External"/><Relationship Id="rId21" Type="http://schemas.openxmlformats.org/officeDocument/2006/relationships/hyperlink" Target="http://ar2013.sampo.com/fi/tilinpaatos/konsernin-ifrs-tilinpaatos/tilinpaatoksen-liitetiedot/konsernin-liitetiedot/16-kayvat-arvot/" TargetMode="External"/><Relationship Id="rId7" Type="http://schemas.openxmlformats.org/officeDocument/2006/relationships/hyperlink" Target="http://ar2013.sampo.com/fi/tilinpaatos/konsernin-ifrs-tilinpaatos/tilinpaatoksen-liitetiedot/konsernin-liitetiedot/16-kayvat-arvot/" TargetMode="External"/><Relationship Id="rId12" Type="http://schemas.openxmlformats.org/officeDocument/2006/relationships/hyperlink" Target="http://ar2013.sampo.com/fi/tilinpaatos/konsernin-ifrs-tilinpaatos/tilinpaatoksen-liitetiedot/konsernin-liitetiedot/20-sijoitussidonnaisten-sopimusten-katteena-olevat-sijoitukset/" TargetMode="External"/><Relationship Id="rId17" Type="http://schemas.openxmlformats.org/officeDocument/2006/relationships/hyperlink" Target="http://ar2013.sampo.com/fi/tilinpaatos/konsernin-ifrs-tilinpaatos/tilinpaatoksen-liitetiedot/konsernin-liitetiedot/26-kateiset-varat/" TargetMode="External"/><Relationship Id="rId25" Type="http://schemas.openxmlformats.org/officeDocument/2006/relationships/hyperlink" Target="http://ar2013.sampo.com/fi/tilinpaatos/konsernin-ifrs-tilinpaatos/tilinpaatoksen-liitetiedot/konsernin-liitetiedot/30-varaukset/" TargetMode="External"/><Relationship Id="rId2" Type="http://schemas.openxmlformats.org/officeDocument/2006/relationships/hyperlink" Target="http://ar2013.sampo.com/fi/tilinpaatos/konsernin-ifrs-tilinpaatos/tilinpaatoksen-liitetiedot/konsernin-liitetiedot/12-sijoituskiinteistot/" TargetMode="External"/><Relationship Id="rId16" Type="http://schemas.openxmlformats.org/officeDocument/2006/relationships/hyperlink" Target="http://ar2013.sampo.com/fi/tilinpaatos/konsernin-ifrs-tilinpaatos/tilinpaatoksen-liitetiedot/konsernin-liitetiedot/10-rahoitusvarat-ja-velat/" TargetMode="External"/><Relationship Id="rId20" Type="http://schemas.openxmlformats.org/officeDocument/2006/relationships/hyperlink" Target="http://ar2013.sampo.com/fi/tilinpaatos/konsernin-ifrs-tilinpaatos/tilinpaatoksen-liitetiedot/konsernin-liitetiedot/10-rahoitusvarat-ja-velat/" TargetMode="External"/><Relationship Id="rId29" Type="http://schemas.openxmlformats.org/officeDocument/2006/relationships/printerSettings" Target="../printerSettings/printerSettings2.bin"/><Relationship Id="rId1" Type="http://schemas.openxmlformats.org/officeDocument/2006/relationships/hyperlink" Target="http://ar2013.sampo.com/fi/tilinpaatos/konsernin-ifrs-tilinpaatos/tilinpaatoksen-liitetiedot/konsernin-liitetiedot/11-aineelliset-kayttoomaisuushyodykkeet/" TargetMode="External"/><Relationship Id="rId6" Type="http://schemas.openxmlformats.org/officeDocument/2006/relationships/hyperlink" Target="http://ar2013.sampo.com/fi/tilinpaatos/konsernin-ifrs-tilinpaatos/tilinpaatoksen-liitetiedot/konsernin-liitetiedot/15-rahoitusvarat/" TargetMode="External"/><Relationship Id="rId11" Type="http://schemas.openxmlformats.org/officeDocument/2006/relationships/hyperlink" Target="http://ar2013.sampo.com/fi/tilinpaatos/konsernin-ifrs-tilinpaatos/tilinpaatoksen-liitetiedot/konsernin-liitetiedot/10-rahoitusvarat-ja-velat/" TargetMode="External"/><Relationship Id="rId24" Type="http://schemas.openxmlformats.org/officeDocument/2006/relationships/hyperlink" Target="http://ar2013.sampo.com/fi/tilinpaatos/konsernin-ifrs-tilinpaatos/tilinpaatoksen-liitetiedot/konsernin-liitetiedot/21-laskennalliset-verosaamiset-ja-verovelat/" TargetMode="External"/><Relationship Id="rId5" Type="http://schemas.openxmlformats.org/officeDocument/2006/relationships/hyperlink" Target="http://ar2013.sampo.com/fi/tilinpaatos/konsernin-ifrs-tilinpaatos/tilinpaatoksen-liitetiedot/konsernin-liitetiedot/10-rahoitusvarat-ja-velat/" TargetMode="External"/><Relationship Id="rId15" Type="http://schemas.openxmlformats.org/officeDocument/2006/relationships/hyperlink" Target="http://ar2013.sampo.com/fi/tilinpaatos/konsernin-ifrs-tilinpaatos/tilinpaatoksen-liitetiedot/konsernin-liitetiedot/25-muut-varat/" TargetMode="External"/><Relationship Id="rId23" Type="http://schemas.openxmlformats.org/officeDocument/2006/relationships/hyperlink" Target="http://ar2013.sampo.com/fi/tilinpaatos/konsernin-ifrs-tilinpaatos/tilinpaatoksen-liitetiedot/konsernin-liitetiedot/29-rahoitusvelat/" TargetMode="External"/><Relationship Id="rId28" Type="http://schemas.openxmlformats.org/officeDocument/2006/relationships/hyperlink" Target="http://ar2013.sampo.com/fi/tilinpaatos/konsernin-ifrs-tilinpaatos/tilinpaatoksen-liitetiedot/konsernin-liitetiedot/34-oma-paaoma/" TargetMode="External"/><Relationship Id="rId10" Type="http://schemas.openxmlformats.org/officeDocument/2006/relationships/hyperlink" Target="http://ar2013.sampo.com/fi/tilinpaatos/konsernin-ifrs-tilinpaatos/tilinpaatoksen-liitetiedot/konsernin-liitetiedot/19-tason-3-kaypaan-arvoon-arvostettavien-rahoitusvarojen-herkkyysanalyysi/" TargetMode="External"/><Relationship Id="rId19" Type="http://schemas.openxmlformats.org/officeDocument/2006/relationships/hyperlink" Target="http://ar2013.sampo.com/fi/tilinpaatos/konsernin-ifrs-tilinpaatos/tilinpaatoksen-liitetiedot/konsernin-liitetiedot/29-rahoitusvelat/" TargetMode="External"/><Relationship Id="rId4" Type="http://schemas.openxmlformats.org/officeDocument/2006/relationships/hyperlink" Target="http://ar2013.sampo.com/fi/tilinpaatos/konsernin-ifrs-tilinpaatos/tilinpaatoksen-liitetiedot/konsernin-liitetiedot/14-sijoitukset-osakkuusyrityksissa/" TargetMode="External"/><Relationship Id="rId9" Type="http://schemas.openxmlformats.org/officeDocument/2006/relationships/hyperlink" Target="http://ar2013.sampo.com/fi/tilinpaatos/konsernin-ifrs-tilinpaatos/tilinpaatoksen-liitetiedot/konsernin-liitetiedot/18-tason-3-kaypaan-arvoon-arvostettavien-rahoitusvarojen-muutokset/" TargetMode="External"/><Relationship Id="rId14" Type="http://schemas.openxmlformats.org/officeDocument/2006/relationships/hyperlink" Target="http://ar2013.sampo.com/fi/tilinpaatos/konsernin-ifrs-tilinpaatos/tilinpaatoksen-liitetiedot/konsernin-liitetiedot/28-velat-sijoitussidonnaisista-vakuutus-ja-sijoitussopimuksista/" TargetMode="External"/><Relationship Id="rId22" Type="http://schemas.openxmlformats.org/officeDocument/2006/relationships/hyperlink" Target="http://ar2013.sampo.com/fi/tilinpaatos/konsernin-ifrs-tilinpaatos/tilinpaatoksen-liitetiedot/konsernin-liitetiedot/17-kaypien-arvojen-maaritys-ja-hierarkia/" TargetMode="External"/><Relationship Id="rId27" Type="http://schemas.openxmlformats.org/officeDocument/2006/relationships/hyperlink" Target="http://ar2013.sampo.com/fi/tilinpaatos/konsernin-ifrs-tilinpaatos/tilinpaatoksen-liitetiedot/konsernin-liitetiedot/32-muut-vela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hyperlink" Target="http://ar2013.sampo.com/fi/tilinpaatos/sampo-oyj-n-tilinpaatos/sampo-oyj-n-liitetiedot/tuloslaskelmaa-koskevat-liitetiedot-1-4/" TargetMode="External"/><Relationship Id="rId2" Type="http://schemas.openxmlformats.org/officeDocument/2006/relationships/hyperlink" Target="http://ar2013.sampo.com/fi/tilinpaatos/sampo-oyj-n-tilinpaatos/sampo-oyj-n-liitetiedot/tuloslaskelmaa-koskevat-liitetiedot-1-4/" TargetMode="External"/><Relationship Id="rId1" Type="http://schemas.openxmlformats.org/officeDocument/2006/relationships/hyperlink" Target="http://ar2013.sampo.com/fi/tilinpaatos/sampo-oyj-n-tilinpaatos/sampo-oyj-n-liitetiedot/tuloslaskelmaa-koskevat-liitetiedot-1-4/" TargetMode="External"/><Relationship Id="rId5" Type="http://schemas.openxmlformats.org/officeDocument/2006/relationships/printerSettings" Target="../printerSettings/printerSettings49.bin"/><Relationship Id="rId4" Type="http://schemas.openxmlformats.org/officeDocument/2006/relationships/hyperlink" Target="http://ar2013.sampo.com/fi/tilinpaatos/sampo-oyj-n-tilinpaatos/sampo-oyj-n-liitetiedot/taseen-vastaavia-koskevat-liitetiedot-5-1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8" Type="http://schemas.openxmlformats.org/officeDocument/2006/relationships/hyperlink" Target="http://ar2013.sampo.com/fi/tilinpaatos/sampo-oyj-n-tilinpaatos/sampo-oyj-n-liitetiedot/taseen-vastattavia-koskevat-liitetiedot-11-14/" TargetMode="External"/><Relationship Id="rId13" Type="http://schemas.openxmlformats.org/officeDocument/2006/relationships/hyperlink" Target="http://ar2013.sampo.com/fi/tilinpaatos/sampo-oyj-n-tilinpaatos/sampo-oyj-n-liitetiedot/vastuusitoumuksia-koskevat-liitetiedot-16-18/" TargetMode="External"/><Relationship Id="rId3" Type="http://schemas.openxmlformats.org/officeDocument/2006/relationships/hyperlink" Target="http://ar2013.sampo.com/fi/tilinpaatos/sampo-oyj-n-tilinpaatos/sampo-oyj-n-liitetiedot/taseen-vastaavia-koskevat-liitetiedot-5-10/" TargetMode="External"/><Relationship Id="rId7" Type="http://schemas.openxmlformats.org/officeDocument/2006/relationships/hyperlink" Target="http://ar2013.sampo.com/fi/tilinpaatos/sampo-oyj-n-tilinpaatos/sampo-oyj-n-liitetiedot/taseen-vastattavia-koskevat-liitetiedot-11-14/" TargetMode="External"/><Relationship Id="rId12" Type="http://schemas.openxmlformats.org/officeDocument/2006/relationships/hyperlink" Target="http://ar2013.sampo.com/fi/tilinpaatos/sampo-oyj-n-tilinpaatos/sampo-oyj-n-liitetiedot/tuloveroja-koskevat-liitetiedot-15/" TargetMode="External"/><Relationship Id="rId2" Type="http://schemas.openxmlformats.org/officeDocument/2006/relationships/hyperlink" Target="http://ar2013.sampo.com/fi/tilinpaatos/sampo-oyj-n-tilinpaatos/sampo-oyj-n-liitetiedot/taseen-vastaavia-koskevat-liitetiedot-5-10/" TargetMode="External"/><Relationship Id="rId1" Type="http://schemas.openxmlformats.org/officeDocument/2006/relationships/hyperlink" Target="http://ar2013.sampo.com/fi/tilinpaatos/sampo-oyj-n-tilinpaatos/sampo-oyj-n-liitetiedot/taseen-vastaavia-koskevat-liitetiedot-5-10/" TargetMode="External"/><Relationship Id="rId6" Type="http://schemas.openxmlformats.org/officeDocument/2006/relationships/hyperlink" Target="http://ar2013.sampo.com/fi/tilinpaatos/sampo-oyj-n-tilinpaatos/sampo-oyj-n-liitetiedot/taseen-vastaavia-koskevat-liitetiedot-5-10/" TargetMode="External"/><Relationship Id="rId11" Type="http://schemas.openxmlformats.org/officeDocument/2006/relationships/hyperlink" Target="http://ar2013.sampo.com/fi/tilinpaatos/sampo-oyj-n-tilinpaatos/sampo-oyj-n-liitetiedot/henkilostoa-ja-toimielinten-jasenia-koskevat-liitetiedot-19-20/" TargetMode="External"/><Relationship Id="rId5" Type="http://schemas.openxmlformats.org/officeDocument/2006/relationships/hyperlink" Target="http://ar2013.sampo.com/fi/tilinpaatos/sampo-oyj-n-tilinpaatos/sampo-oyj-n-liitetiedot/taseen-vastaavia-koskevat-liitetiedot-5-10/" TargetMode="External"/><Relationship Id="rId10" Type="http://schemas.openxmlformats.org/officeDocument/2006/relationships/hyperlink" Target="http://ar2013.sampo.com/fi/tilinpaatos/sampo-oyj-n-tilinpaatos/sampo-oyj-n-liitetiedot/taseen-vastattavia-koskevat-liitetiedot-11-14/" TargetMode="External"/><Relationship Id="rId4" Type="http://schemas.openxmlformats.org/officeDocument/2006/relationships/hyperlink" Target="http://ar2013.sampo.com/fi/tilinpaatos/sampo-oyj-n-tilinpaatos/sampo-oyj-n-liitetiedot/taseen-vastaavia-koskevat-liitetiedot-5-10/" TargetMode="External"/><Relationship Id="rId9" Type="http://schemas.openxmlformats.org/officeDocument/2006/relationships/hyperlink" Target="http://ar2013.sampo.com/fi/tilinpaatos/sampo-oyj-n-tilinpaatos/sampo-oyj-n-liitetiedot/taseen-vastattavia-koskevat-liitetiedot-11-14/" TargetMode="External"/><Relationship Id="rId14"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6"/>
  <sheetViews>
    <sheetView tabSelected="1" view="pageBreakPreview" zoomScaleNormal="100" zoomScaleSheetLayoutView="100" workbookViewId="0">
      <selection sqref="A1:I1"/>
    </sheetView>
  </sheetViews>
  <sheetFormatPr defaultRowHeight="12.75" x14ac:dyDescent="0.2"/>
  <cols>
    <col min="1" max="1" width="52.140625" customWidth="1"/>
    <col min="2" max="7" width="1.42578125" customWidth="1"/>
    <col min="8" max="9" width="11.42578125" customWidth="1"/>
  </cols>
  <sheetData>
    <row r="1" spans="1:9" ht="20.25" x14ac:dyDescent="0.3">
      <c r="A1" s="741" t="s">
        <v>1413</v>
      </c>
      <c r="B1" s="741"/>
      <c r="C1" s="741"/>
      <c r="D1" s="741"/>
      <c r="E1" s="741"/>
      <c r="F1" s="741"/>
      <c r="G1" s="741"/>
      <c r="H1" s="741"/>
      <c r="I1" s="741"/>
    </row>
    <row r="3" spans="1:9" ht="13.5" thickBot="1" x14ac:dyDescent="0.25">
      <c r="A3" s="371" t="s">
        <v>344</v>
      </c>
      <c r="B3" s="371"/>
      <c r="C3" s="371"/>
      <c r="D3" s="371"/>
      <c r="E3" s="739" t="s">
        <v>668</v>
      </c>
      <c r="F3" s="739"/>
      <c r="G3" s="739"/>
      <c r="H3" s="372" t="s">
        <v>907</v>
      </c>
      <c r="I3" s="372" t="s">
        <v>826</v>
      </c>
    </row>
    <row r="4" spans="1:9" x14ac:dyDescent="0.2">
      <c r="A4" s="373" t="s">
        <v>589</v>
      </c>
      <c r="B4" s="696"/>
      <c r="C4" s="696"/>
      <c r="D4" s="696"/>
      <c r="E4" s="386"/>
      <c r="F4" s="386" t="s">
        <v>1114</v>
      </c>
      <c r="G4" s="386">
        <v>8</v>
      </c>
      <c r="H4" s="375">
        <v>5617.6224165122467</v>
      </c>
      <c r="I4" s="376">
        <v>5413.0902551493382</v>
      </c>
    </row>
    <row r="5" spans="1:9" x14ac:dyDescent="0.2">
      <c r="A5" s="373" t="s">
        <v>345</v>
      </c>
      <c r="B5" s="696"/>
      <c r="C5" s="696"/>
      <c r="D5" s="696"/>
      <c r="E5" s="386" t="s">
        <v>1115</v>
      </c>
      <c r="F5" s="386" t="s">
        <v>1116</v>
      </c>
      <c r="G5" s="386" t="s">
        <v>1117</v>
      </c>
      <c r="H5" s="375">
        <v>941.59202032755525</v>
      </c>
      <c r="I5" s="376">
        <v>967.17278920675744</v>
      </c>
    </row>
    <row r="6" spans="1:9" x14ac:dyDescent="0.2">
      <c r="A6" s="373" t="s">
        <v>346</v>
      </c>
      <c r="B6" s="696"/>
      <c r="C6" s="696"/>
      <c r="D6" s="696"/>
      <c r="E6" s="386"/>
      <c r="F6" s="386"/>
      <c r="G6" s="386"/>
      <c r="H6" s="375">
        <v>31.28915841064908</v>
      </c>
      <c r="I6" s="376">
        <v>34.839780872794123</v>
      </c>
    </row>
    <row r="7" spans="1:9" x14ac:dyDescent="0.2">
      <c r="A7" s="658"/>
      <c r="B7" s="696"/>
      <c r="C7" s="696"/>
      <c r="D7" s="696"/>
      <c r="E7" s="386"/>
      <c r="F7" s="386"/>
      <c r="G7" s="386"/>
      <c r="H7" s="375"/>
      <c r="I7" s="376"/>
    </row>
    <row r="8" spans="1:9" x14ac:dyDescent="0.2">
      <c r="A8" s="373" t="s">
        <v>578</v>
      </c>
      <c r="B8" s="696"/>
      <c r="C8" s="696"/>
      <c r="D8" s="696"/>
      <c r="E8" s="386"/>
      <c r="F8" s="386" t="s">
        <v>1118</v>
      </c>
      <c r="G8" s="386" t="s">
        <v>1119</v>
      </c>
      <c r="H8" s="375">
        <v>-3677.2703993388041</v>
      </c>
      <c r="I8" s="376">
        <v>-3540.2444347637861</v>
      </c>
    </row>
    <row r="9" spans="1:9" x14ac:dyDescent="0.2">
      <c r="A9" s="373" t="s">
        <v>590</v>
      </c>
      <c r="B9" s="696"/>
      <c r="C9" s="696"/>
      <c r="D9" s="696"/>
      <c r="E9" s="386"/>
      <c r="F9" s="386"/>
      <c r="G9" s="386">
        <v>4</v>
      </c>
      <c r="H9" s="375">
        <v>-697.34566010233846</v>
      </c>
      <c r="I9" s="376">
        <v>-719.44752457452216</v>
      </c>
    </row>
    <row r="10" spans="1:9" x14ac:dyDescent="0.2">
      <c r="A10" s="373" t="s">
        <v>173</v>
      </c>
      <c r="B10" s="696"/>
      <c r="C10" s="696"/>
      <c r="D10" s="696"/>
      <c r="E10" s="386"/>
      <c r="F10" s="386"/>
      <c r="G10" s="386">
        <v>5</v>
      </c>
      <c r="H10" s="375">
        <v>-633.69430678242747</v>
      </c>
      <c r="I10" s="376">
        <v>-581.56345693735295</v>
      </c>
    </row>
    <row r="11" spans="1:9" x14ac:dyDescent="0.2">
      <c r="A11" s="373" t="s">
        <v>494</v>
      </c>
      <c r="B11" s="696"/>
      <c r="C11" s="696"/>
      <c r="D11" s="696"/>
      <c r="E11" s="386"/>
      <c r="F11" s="386" t="s">
        <v>1120</v>
      </c>
      <c r="G11" s="386" t="s">
        <v>1119</v>
      </c>
      <c r="H11" s="375">
        <v>-542.56610297404632</v>
      </c>
      <c r="I11" s="376">
        <v>-576.42193545102145</v>
      </c>
    </row>
    <row r="12" spans="1:9" x14ac:dyDescent="0.2">
      <c r="A12" s="658"/>
      <c r="B12" s="696"/>
      <c r="C12" s="696"/>
      <c r="D12" s="696"/>
      <c r="E12" s="386"/>
      <c r="F12" s="386"/>
      <c r="G12" s="386"/>
      <c r="H12" s="375"/>
      <c r="I12" s="376"/>
    </row>
    <row r="13" spans="1:9" x14ac:dyDescent="0.2">
      <c r="A13" s="373" t="s">
        <v>591</v>
      </c>
      <c r="B13" s="696"/>
      <c r="C13" s="696"/>
      <c r="D13" s="696"/>
      <c r="E13" s="386"/>
      <c r="F13" s="386"/>
      <c r="G13" s="386">
        <v>10</v>
      </c>
      <c r="H13" s="375">
        <v>-57.73337718606885</v>
      </c>
      <c r="I13" s="376">
        <v>-74.820518508004966</v>
      </c>
    </row>
    <row r="14" spans="1:9" x14ac:dyDescent="0.2">
      <c r="A14" s="373" t="s">
        <v>592</v>
      </c>
      <c r="B14" s="696"/>
      <c r="C14" s="696"/>
      <c r="D14" s="696"/>
      <c r="E14" s="386"/>
      <c r="F14" s="386"/>
      <c r="G14" s="386">
        <v>14</v>
      </c>
      <c r="H14" s="375">
        <v>685.83012158595693</v>
      </c>
      <c r="I14" s="376">
        <v>699.77988775233393</v>
      </c>
    </row>
    <row r="15" spans="1:9" x14ac:dyDescent="0.2">
      <c r="A15" s="658"/>
      <c r="B15" s="696"/>
      <c r="C15" s="696"/>
      <c r="D15" s="696"/>
      <c r="E15" s="386"/>
      <c r="F15" s="386"/>
      <c r="G15" s="386"/>
      <c r="H15" s="375"/>
      <c r="I15" s="376"/>
    </row>
    <row r="16" spans="1:9" x14ac:dyDescent="0.2">
      <c r="A16" s="377" t="s">
        <v>480</v>
      </c>
      <c r="B16" s="377"/>
      <c r="C16" s="377"/>
      <c r="D16" s="377"/>
      <c r="E16" s="387"/>
      <c r="F16" s="387"/>
      <c r="G16" s="387"/>
      <c r="H16" s="379">
        <v>1667.7238704527231</v>
      </c>
      <c r="I16" s="382">
        <v>1622.3848427465364</v>
      </c>
    </row>
    <row r="17" spans="1:9" x14ac:dyDescent="0.2">
      <c r="A17" s="658"/>
      <c r="B17" s="696"/>
      <c r="C17" s="696"/>
      <c r="D17" s="696"/>
      <c r="E17" s="386"/>
      <c r="F17" s="386"/>
      <c r="G17" s="386"/>
      <c r="H17" s="375"/>
      <c r="I17" s="376"/>
    </row>
    <row r="18" spans="1:9" x14ac:dyDescent="0.2">
      <c r="A18" s="373" t="s">
        <v>83</v>
      </c>
      <c r="B18" s="696"/>
      <c r="C18" s="696"/>
      <c r="D18" s="696"/>
      <c r="E18" s="386" t="s">
        <v>1121</v>
      </c>
      <c r="F18" s="386" t="s">
        <v>1122</v>
      </c>
      <c r="G18" s="386" t="s">
        <v>1123</v>
      </c>
      <c r="H18" s="375">
        <v>-215.82399901373296</v>
      </c>
      <c r="I18" s="376">
        <v>-214.44633284744947</v>
      </c>
    </row>
    <row r="19" spans="1:9" x14ac:dyDescent="0.2">
      <c r="A19" s="658"/>
      <c r="B19" s="696"/>
      <c r="C19" s="696"/>
      <c r="D19" s="696"/>
      <c r="E19" s="386"/>
      <c r="F19" s="386"/>
      <c r="G19" s="386"/>
      <c r="H19" s="375"/>
      <c r="I19" s="376"/>
    </row>
    <row r="20" spans="1:9" x14ac:dyDescent="0.2">
      <c r="A20" s="377" t="s">
        <v>530</v>
      </c>
      <c r="B20" s="377"/>
      <c r="C20" s="377"/>
      <c r="D20" s="377"/>
      <c r="E20" s="387"/>
      <c r="F20" s="387"/>
      <c r="G20" s="387"/>
      <c r="H20" s="379">
        <v>1451.8998714389902</v>
      </c>
      <c r="I20" s="382">
        <v>1407.938509899087</v>
      </c>
    </row>
    <row r="21" spans="1:9" x14ac:dyDescent="0.2">
      <c r="A21" s="658"/>
      <c r="B21" s="696"/>
      <c r="C21" s="696"/>
      <c r="D21" s="696"/>
      <c r="E21" s="386"/>
      <c r="F21" s="386"/>
      <c r="G21" s="386"/>
      <c r="H21" s="375"/>
      <c r="I21" s="376"/>
    </row>
    <row r="22" spans="1:9" x14ac:dyDescent="0.2">
      <c r="A22" s="380" t="s">
        <v>908</v>
      </c>
      <c r="B22" s="697"/>
      <c r="C22" s="697"/>
      <c r="D22" s="697"/>
      <c r="E22" s="386"/>
      <c r="F22" s="386"/>
      <c r="G22" s="386"/>
      <c r="H22" s="375"/>
      <c r="I22" s="376"/>
    </row>
    <row r="23" spans="1:9" x14ac:dyDescent="0.2">
      <c r="A23" s="658"/>
      <c r="B23" s="696"/>
      <c r="C23" s="696"/>
      <c r="D23" s="696"/>
      <c r="E23" s="386"/>
      <c r="F23" s="386"/>
      <c r="G23" s="386"/>
      <c r="H23" s="375"/>
      <c r="I23" s="376"/>
    </row>
    <row r="24" spans="1:9" x14ac:dyDescent="0.2">
      <c r="A24" s="380" t="s">
        <v>909</v>
      </c>
      <c r="B24" s="697"/>
      <c r="C24" s="697"/>
      <c r="D24" s="697"/>
      <c r="E24" s="386"/>
      <c r="F24" s="386" t="s">
        <v>1124</v>
      </c>
      <c r="G24" s="386">
        <v>24</v>
      </c>
      <c r="H24" s="375"/>
      <c r="I24" s="376"/>
    </row>
    <row r="25" spans="1:9" x14ac:dyDescent="0.2">
      <c r="A25" s="373" t="s">
        <v>532</v>
      </c>
      <c r="B25" s="696"/>
      <c r="C25" s="696"/>
      <c r="D25" s="696"/>
      <c r="E25" s="386"/>
      <c r="F25" s="386"/>
      <c r="G25" s="386"/>
      <c r="H25" s="375">
        <v>-153.49159616148864</v>
      </c>
      <c r="I25" s="376">
        <v>45.78956777531409</v>
      </c>
    </row>
    <row r="26" spans="1:9" x14ac:dyDescent="0.2">
      <c r="A26" s="373" t="s">
        <v>201</v>
      </c>
      <c r="B26" s="696"/>
      <c r="C26" s="696"/>
      <c r="D26" s="696"/>
      <c r="E26" s="386"/>
      <c r="F26" s="386"/>
      <c r="G26" s="386"/>
      <c r="H26" s="375">
        <v>233.06456228326707</v>
      </c>
      <c r="I26" s="376">
        <v>509.0061918679632</v>
      </c>
    </row>
    <row r="27" spans="1:9" x14ac:dyDescent="0.2">
      <c r="A27" s="373" t="s">
        <v>478</v>
      </c>
      <c r="B27" s="696"/>
      <c r="C27" s="696"/>
      <c r="D27" s="696"/>
      <c r="E27" s="386"/>
      <c r="F27" s="386"/>
      <c r="G27" s="386"/>
      <c r="H27" s="375">
        <v>-0.32842376000000001</v>
      </c>
      <c r="I27" s="376">
        <v>-1.22440566</v>
      </c>
    </row>
    <row r="28" spans="1:9" x14ac:dyDescent="0.2">
      <c r="A28" s="373" t="s">
        <v>727</v>
      </c>
      <c r="B28" s="696"/>
      <c r="C28" s="696"/>
      <c r="D28" s="696"/>
      <c r="E28" s="374"/>
      <c r="F28" s="374"/>
      <c r="G28" s="374"/>
      <c r="H28" s="375">
        <v>-69.7</v>
      </c>
      <c r="I28" s="376">
        <v>8.9250000000000007</v>
      </c>
    </row>
    <row r="29" spans="1:9" x14ac:dyDescent="0.2">
      <c r="A29" s="373" t="s">
        <v>83</v>
      </c>
      <c r="B29" s="696"/>
      <c r="C29" s="696"/>
      <c r="D29" s="696"/>
      <c r="E29" s="374"/>
      <c r="F29" s="374"/>
      <c r="G29" s="374"/>
      <c r="H29" s="375">
        <v>-22.204722857187015</v>
      </c>
      <c r="I29" s="376">
        <v>-113.71561853019324</v>
      </c>
    </row>
    <row r="30" spans="1:9" ht="25.5" customHeight="1" x14ac:dyDescent="0.2">
      <c r="A30" s="740" t="s">
        <v>910</v>
      </c>
      <c r="B30" s="740"/>
      <c r="C30" s="740"/>
      <c r="D30" s="740"/>
      <c r="E30" s="378"/>
      <c r="F30" s="378"/>
      <c r="G30" s="378"/>
      <c r="H30" s="379">
        <v>-12.660180495408603</v>
      </c>
      <c r="I30" s="382">
        <v>448.78073545308399</v>
      </c>
    </row>
    <row r="31" spans="1:9" x14ac:dyDescent="0.2">
      <c r="A31" s="658"/>
      <c r="B31" s="658"/>
      <c r="C31" s="658"/>
      <c r="D31" s="658"/>
      <c r="E31" s="374"/>
      <c r="F31" s="374"/>
      <c r="G31" s="374"/>
      <c r="H31" s="375"/>
      <c r="I31" s="376"/>
    </row>
    <row r="32" spans="1:9" x14ac:dyDescent="0.2">
      <c r="A32" s="380" t="s">
        <v>911</v>
      </c>
      <c r="B32" s="663"/>
      <c r="C32" s="663"/>
      <c r="D32" s="663"/>
      <c r="E32" s="374"/>
      <c r="F32" s="374"/>
      <c r="G32" s="374"/>
      <c r="H32" s="375"/>
      <c r="I32" s="376"/>
    </row>
    <row r="33" spans="1:9" x14ac:dyDescent="0.2">
      <c r="A33" s="373" t="s">
        <v>912</v>
      </c>
      <c r="B33" s="373"/>
      <c r="C33" s="373"/>
      <c r="D33" s="373"/>
      <c r="E33" s="374"/>
      <c r="F33" s="374"/>
      <c r="G33" s="374"/>
      <c r="H33" s="375">
        <v>-21.422792044338593</v>
      </c>
      <c r="I33" s="376">
        <v>43.991957720588232</v>
      </c>
    </row>
    <row r="34" spans="1:9" x14ac:dyDescent="0.2">
      <c r="A34" s="373" t="s">
        <v>83</v>
      </c>
      <c r="B34" s="373"/>
      <c r="C34" s="373"/>
      <c r="D34" s="373"/>
      <c r="E34" s="374"/>
      <c r="F34" s="374"/>
      <c r="G34" s="374"/>
      <c r="H34" s="375">
        <v>7.1338560350374198</v>
      </c>
      <c r="I34" s="376">
        <v>-13.383501838235292</v>
      </c>
    </row>
    <row r="35" spans="1:9" x14ac:dyDescent="0.2">
      <c r="A35" s="377" t="s">
        <v>913</v>
      </c>
      <c r="B35" s="377"/>
      <c r="C35" s="377"/>
      <c r="D35" s="377"/>
      <c r="E35" s="378"/>
      <c r="F35" s="378"/>
      <c r="G35" s="378"/>
      <c r="H35" s="379">
        <v>-14.288936009301173</v>
      </c>
      <c r="I35" s="382">
        <v>30.608455882352942</v>
      </c>
    </row>
    <row r="36" spans="1:9" x14ac:dyDescent="0.2">
      <c r="A36" s="658"/>
      <c r="B36" s="658"/>
      <c r="C36" s="658"/>
      <c r="D36" s="658"/>
      <c r="E36" s="374"/>
      <c r="F36" s="383"/>
      <c r="G36" s="383"/>
      <c r="H36" s="375"/>
      <c r="I36" s="376"/>
    </row>
    <row r="37" spans="1:9" x14ac:dyDescent="0.2">
      <c r="A37" s="377" t="s">
        <v>479</v>
      </c>
      <c r="B37" s="377"/>
      <c r="C37" s="377"/>
      <c r="D37" s="377"/>
      <c r="E37" s="378"/>
      <c r="F37" s="378"/>
      <c r="G37" s="378"/>
      <c r="H37" s="379">
        <v>1424.9507549342804</v>
      </c>
      <c r="I37" s="382">
        <v>1887.3277012345238</v>
      </c>
    </row>
    <row r="38" spans="1:9" x14ac:dyDescent="0.2">
      <c r="A38" s="658"/>
      <c r="B38" s="658"/>
      <c r="C38" s="658"/>
      <c r="D38" s="658"/>
      <c r="E38" s="374"/>
      <c r="F38" s="383"/>
      <c r="G38" s="383"/>
      <c r="H38" s="375"/>
      <c r="I38" s="376"/>
    </row>
    <row r="39" spans="1:9" x14ac:dyDescent="0.2">
      <c r="A39" s="380" t="s">
        <v>481</v>
      </c>
      <c r="B39" s="663"/>
      <c r="C39" s="663"/>
      <c r="D39" s="663"/>
      <c r="E39" s="374"/>
      <c r="F39" s="383"/>
      <c r="G39" s="383"/>
      <c r="H39" s="375"/>
      <c r="I39" s="376"/>
    </row>
    <row r="40" spans="1:9" x14ac:dyDescent="0.2">
      <c r="A40" s="373" t="s">
        <v>642</v>
      </c>
      <c r="B40" s="373"/>
      <c r="C40" s="373"/>
      <c r="D40" s="373"/>
      <c r="E40" s="374"/>
      <c r="F40" s="383"/>
      <c r="G40" s="383"/>
      <c r="H40" s="375">
        <v>1451.8998714389902</v>
      </c>
      <c r="I40" s="376">
        <v>1407.938509899087</v>
      </c>
    </row>
    <row r="41" spans="1:9" x14ac:dyDescent="0.2">
      <c r="A41" s="373" t="s">
        <v>484</v>
      </c>
      <c r="B41" s="373"/>
      <c r="C41" s="373"/>
      <c r="D41" s="373"/>
      <c r="E41" s="374"/>
      <c r="F41" s="383"/>
      <c r="G41" s="383"/>
      <c r="H41" s="375" t="s">
        <v>178</v>
      </c>
      <c r="I41" s="376" t="s">
        <v>178</v>
      </c>
    </row>
    <row r="42" spans="1:9" x14ac:dyDescent="0.2">
      <c r="A42" s="658"/>
      <c r="B42" s="658"/>
      <c r="C42" s="658"/>
      <c r="D42" s="658"/>
      <c r="E42" s="374"/>
      <c r="F42" s="383"/>
      <c r="G42" s="383"/>
      <c r="H42" s="375"/>
      <c r="I42" s="376"/>
    </row>
    <row r="43" spans="1:9" x14ac:dyDescent="0.2">
      <c r="A43" s="380" t="s">
        <v>482</v>
      </c>
      <c r="B43" s="663"/>
      <c r="C43" s="663"/>
      <c r="D43" s="663"/>
      <c r="E43" s="374"/>
      <c r="F43" s="383"/>
      <c r="G43" s="383"/>
      <c r="H43" s="375"/>
      <c r="I43" s="376"/>
    </row>
    <row r="44" spans="1:9" x14ac:dyDescent="0.2">
      <c r="A44" s="699" t="s">
        <v>642</v>
      </c>
      <c r="B44" s="384"/>
      <c r="C44" s="384"/>
      <c r="D44" s="384"/>
      <c r="E44" s="374"/>
      <c r="F44" s="383"/>
      <c r="G44" s="383"/>
      <c r="H44" s="375">
        <v>1424.9507549342804</v>
      </c>
      <c r="I44" s="376">
        <v>1887.3277012345238</v>
      </c>
    </row>
    <row r="45" spans="1:9" x14ac:dyDescent="0.2">
      <c r="A45" s="699" t="s">
        <v>484</v>
      </c>
      <c r="B45" s="384"/>
      <c r="C45" s="384"/>
      <c r="D45" s="384"/>
      <c r="E45" s="374"/>
      <c r="F45" s="383"/>
      <c r="G45" s="383"/>
      <c r="H45" s="375" t="s">
        <v>178</v>
      </c>
      <c r="I45" s="376" t="s">
        <v>178</v>
      </c>
    </row>
    <row r="46" spans="1:9" x14ac:dyDescent="0.2">
      <c r="A46" s="377" t="s">
        <v>1436</v>
      </c>
      <c r="B46" s="385"/>
      <c r="C46" s="385"/>
      <c r="D46" s="385"/>
      <c r="E46" s="385"/>
      <c r="F46" s="385"/>
      <c r="G46" s="385">
        <v>9</v>
      </c>
      <c r="H46" s="689">
        <v>2.59</v>
      </c>
      <c r="I46" s="654">
        <v>2.5099999999999998</v>
      </c>
    </row>
  </sheetData>
  <mergeCells count="3">
    <mergeCell ref="E3:G3"/>
    <mergeCell ref="A30:D30"/>
    <mergeCell ref="A1:I1"/>
  </mergeCells>
  <hyperlinks>
    <hyperlink ref="F4" r:id="rId1"/>
    <hyperlink ref="E5" r:id="rId2"/>
    <hyperlink ref="F5" r:id="rId3"/>
    <hyperlink ref="G4" r:id="rId4" display="http://ar2013.sampo.com/fi/tilinpaatos/konsernin-ifrs-tilinpaatos/tilinpaatoksen-liitetiedot/konsernin-liitetiedot/8-vahinkovakuutustoiminnan-vakuutuslajiryhmakohtainen-tulos/"/>
    <hyperlink ref="G8" r:id="rId5"/>
    <hyperlink ref="G11" r:id="rId6"/>
    <hyperlink ref="G5" r:id="rId7"/>
    <hyperlink ref="F8" r:id="rId8"/>
    <hyperlink ref="F11" r:id="rId9"/>
    <hyperlink ref="G9" r:id="rId10" display="http://ar2013.sampo.com/fi/tilinpaatos/konsernin-ifrs-tilinpaatos/tilinpaatoksen-liitetiedot/konsernin-liitetiedot/4-vakuutus-ja-sijoitussopimusvelkojen-muutos/"/>
    <hyperlink ref="G10" r:id="rId11" display="http://ar2013.sampo.com/fi/tilinpaatos/konsernin-ifrs-tilinpaatos/tilinpaatoksen-liitetiedot/konsernin-liitetiedot/5-henkilostokulut/"/>
    <hyperlink ref="G13" r:id="rId12" display="http://ar2013.sampo.com/fi/tilinpaatos/konsernin-ifrs-tilinpaatos/tilinpaatoksen-liitetiedot/konsernin-liitetiedot/10-rahoitusvarat-ja-velat/"/>
    <hyperlink ref="G14" r:id="rId13" display="http://ar2013.sampo.com/fi/tilinpaatos/konsernin-ifrs-tilinpaatos/tilinpaatoksen-liitetiedot/konsernin-liitetiedot/14-sijoitukset-osakkuusyrityksissa/"/>
    <hyperlink ref="E18" r:id="rId14"/>
    <hyperlink ref="F18" r:id="rId15"/>
    <hyperlink ref="G18" r:id="rId16"/>
    <hyperlink ref="F24" r:id="rId17"/>
    <hyperlink ref="G24" r:id="rId18" display="http://ar2013.sampo.com/fi/tilinpaatos/konsernin-ifrs-tilinpaatos/tilinpaatoksen-liitetiedot/konsernin-liitetiedot/24-muihin-laajan-tuloksen-eriin-liittyvat-tiedot/"/>
    <hyperlink ref="G46" r:id="rId19" display="http://ar2013.sampo.com/fi/tilinpaatos/konsernin-ifrs-tilinpaatos/tilinpaatoksen-liitetiedot/konsernin-liitetiedot/9-osakekohtainen-tulos/"/>
  </hyperlinks>
  <pageMargins left="0.7" right="0.7" top="0.75" bottom="0.75" header="0.3" footer="0.3"/>
  <pageSetup orientation="portrait"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37"/>
  <sheetViews>
    <sheetView view="pageBreakPreview" zoomScaleNormal="100" zoomScaleSheetLayoutView="100" workbookViewId="0">
      <selection sqref="A1:F1"/>
    </sheetView>
  </sheetViews>
  <sheetFormatPr defaultRowHeight="12.75" x14ac:dyDescent="0.2"/>
  <cols>
    <col min="1" max="1" width="58.42578125" customWidth="1"/>
    <col min="2" max="4" width="3" customWidth="1"/>
    <col min="5" max="6" width="13.5703125" customWidth="1"/>
  </cols>
  <sheetData>
    <row r="1" spans="1:6" ht="15.75" x14ac:dyDescent="0.25">
      <c r="A1" s="759" t="s">
        <v>1192</v>
      </c>
      <c r="B1" s="759"/>
      <c r="C1" s="759"/>
      <c r="D1" s="759"/>
      <c r="E1" s="759"/>
      <c r="F1" s="759"/>
    </row>
    <row r="3" spans="1:6" ht="15" x14ac:dyDescent="0.25">
      <c r="A3" s="754" t="s">
        <v>428</v>
      </c>
      <c r="B3" s="754"/>
      <c r="C3" s="754"/>
      <c r="D3" s="754"/>
      <c r="E3" s="754"/>
      <c r="F3" s="754"/>
    </row>
    <row r="5" spans="1:6" ht="13.5" thickBot="1" x14ac:dyDescent="0.25">
      <c r="A5" s="458" t="s">
        <v>344</v>
      </c>
      <c r="B5" s="458"/>
      <c r="C5" s="458"/>
      <c r="D5" s="458"/>
      <c r="E5" s="432">
        <v>2013</v>
      </c>
      <c r="F5" s="432">
        <v>2012</v>
      </c>
    </row>
    <row r="6" spans="1:6" x14ac:dyDescent="0.2">
      <c r="A6" s="433" t="s">
        <v>173</v>
      </c>
      <c r="B6" s="348"/>
      <c r="E6" s="375"/>
      <c r="F6" s="376"/>
    </row>
    <row r="7" spans="1:6" x14ac:dyDescent="0.2">
      <c r="A7" s="465" t="s">
        <v>174</v>
      </c>
      <c r="E7" s="375">
        <v>-390.45351827000002</v>
      </c>
      <c r="F7" s="376">
        <v>-380.61986307338196</v>
      </c>
    </row>
    <row r="8" spans="1:6" x14ac:dyDescent="0.2">
      <c r="A8" s="448" t="s">
        <v>705</v>
      </c>
      <c r="B8" s="6"/>
      <c r="E8" s="375">
        <v>-21.889178229999999</v>
      </c>
      <c r="F8" s="403">
        <v>-15.612925069999999</v>
      </c>
    </row>
    <row r="9" spans="1:6" x14ac:dyDescent="0.2">
      <c r="A9" s="465" t="s">
        <v>175</v>
      </c>
      <c r="E9" s="375"/>
      <c r="F9" s="376"/>
    </row>
    <row r="10" spans="1:6" x14ac:dyDescent="0.2">
      <c r="A10" s="465" t="s">
        <v>444</v>
      </c>
      <c r="E10" s="413">
        <v>-50.952120897280778</v>
      </c>
      <c r="F10" s="426">
        <v>-43.695191933605201</v>
      </c>
    </row>
    <row r="11" spans="1:6" x14ac:dyDescent="0.2">
      <c r="A11" s="465" t="s">
        <v>759</v>
      </c>
      <c r="B11" s="1"/>
      <c r="E11" s="375">
        <v>-22.349900102719218</v>
      </c>
      <c r="F11" s="403">
        <v>-7.3409461663948008</v>
      </c>
    </row>
    <row r="12" spans="1:6" x14ac:dyDescent="0.2">
      <c r="A12" s="448" t="s">
        <v>176</v>
      </c>
      <c r="B12" s="14"/>
      <c r="E12" s="375">
        <v>-78.776794300000006</v>
      </c>
      <c r="F12" s="403">
        <v>-73.458138671875005</v>
      </c>
    </row>
    <row r="13" spans="1:6" x14ac:dyDescent="0.2">
      <c r="A13" s="412" t="s">
        <v>415</v>
      </c>
      <c r="B13" s="412"/>
      <c r="C13" s="408"/>
      <c r="D13" s="408"/>
      <c r="E13" s="379">
        <v>-564.42151179999996</v>
      </c>
      <c r="F13" s="401">
        <v>-520.72706491525696</v>
      </c>
    </row>
    <row r="14" spans="1:6" x14ac:dyDescent="0.2">
      <c r="A14" s="417"/>
      <c r="F14" s="2"/>
    </row>
    <row r="15" spans="1:6" ht="15" x14ac:dyDescent="0.25">
      <c r="A15" s="754" t="s">
        <v>429</v>
      </c>
      <c r="B15" s="754"/>
      <c r="C15" s="754"/>
      <c r="D15" s="754"/>
      <c r="E15" s="754"/>
      <c r="F15" s="754"/>
    </row>
    <row r="16" spans="1:6" x14ac:dyDescent="0.2">
      <c r="A16" s="417"/>
      <c r="B16" s="442"/>
      <c r="C16" s="428"/>
      <c r="D16" s="428"/>
      <c r="E16" s="428"/>
    </row>
    <row r="17" spans="1:6" ht="13.5" thickBot="1" x14ac:dyDescent="0.25">
      <c r="A17" s="458" t="s">
        <v>344</v>
      </c>
      <c r="B17" s="458"/>
      <c r="C17" s="458"/>
      <c r="D17" s="458"/>
      <c r="E17" s="432">
        <v>2013</v>
      </c>
      <c r="F17" s="432">
        <v>2012</v>
      </c>
    </row>
    <row r="18" spans="1:6" x14ac:dyDescent="0.2">
      <c r="A18" s="433" t="s">
        <v>173</v>
      </c>
      <c r="B18" s="348"/>
      <c r="C18" s="39"/>
      <c r="D18" s="39"/>
      <c r="E18" s="375"/>
      <c r="F18" s="376"/>
    </row>
    <row r="19" spans="1:6" x14ac:dyDescent="0.2">
      <c r="A19" s="465" t="s">
        <v>174</v>
      </c>
      <c r="B19" s="39"/>
      <c r="C19" s="39"/>
      <c r="D19" s="39"/>
      <c r="E19" s="375">
        <v>-32.935965670000002</v>
      </c>
      <c r="F19" s="376">
        <v>-31.431775380000001</v>
      </c>
    </row>
    <row r="20" spans="1:6" x14ac:dyDescent="0.2">
      <c r="A20" s="448" t="s">
        <v>705</v>
      </c>
      <c r="B20" s="6"/>
      <c r="E20" s="375">
        <v>-5.3072091700000001</v>
      </c>
      <c r="F20" s="403">
        <v>-3.4090846099999998</v>
      </c>
    </row>
    <row r="21" spans="1:6" x14ac:dyDescent="0.2">
      <c r="A21" s="465" t="s">
        <v>414</v>
      </c>
      <c r="C21" s="39"/>
      <c r="D21" s="39"/>
      <c r="E21" s="375">
        <v>-4.9543580799999996</v>
      </c>
      <c r="F21" s="376">
        <v>-5.0520358200000004</v>
      </c>
    </row>
    <row r="22" spans="1:6" x14ac:dyDescent="0.2">
      <c r="A22" s="465" t="s">
        <v>176</v>
      </c>
      <c r="B22" s="39"/>
      <c r="C22" s="39"/>
      <c r="D22" s="39"/>
      <c r="E22" s="375">
        <v>-2.7302840599999998</v>
      </c>
      <c r="F22" s="376">
        <v>-2.4596145200000001</v>
      </c>
    </row>
    <row r="23" spans="1:6" x14ac:dyDescent="0.2">
      <c r="A23" s="412" t="s">
        <v>155</v>
      </c>
      <c r="B23" s="412"/>
      <c r="C23" s="408"/>
      <c r="D23" s="408"/>
      <c r="E23" s="379">
        <v>-45.927816980000003</v>
      </c>
      <c r="F23" s="401">
        <v>-42.352510330000001</v>
      </c>
    </row>
    <row r="24" spans="1:6" x14ac:dyDescent="0.2">
      <c r="A24" s="417"/>
      <c r="B24" s="39"/>
      <c r="C24" s="39"/>
      <c r="D24" s="39"/>
      <c r="E24" s="39"/>
      <c r="F24" s="724"/>
    </row>
    <row r="25" spans="1:6" ht="15" x14ac:dyDescent="0.25">
      <c r="A25" s="754" t="s">
        <v>517</v>
      </c>
      <c r="B25" s="754"/>
      <c r="C25" s="754"/>
      <c r="D25" s="754"/>
      <c r="E25" s="754"/>
      <c r="F25" s="754"/>
    </row>
    <row r="26" spans="1:6" x14ac:dyDescent="0.2">
      <c r="A26" s="417"/>
      <c r="B26" s="417"/>
      <c r="C26" s="417"/>
      <c r="D26" s="417"/>
      <c r="E26" s="417"/>
      <c r="F26" s="417"/>
    </row>
    <row r="27" spans="1:6" ht="13.5" thickBot="1" x14ac:dyDescent="0.25">
      <c r="A27" s="458" t="s">
        <v>344</v>
      </c>
      <c r="B27" s="458"/>
      <c r="C27" s="458"/>
      <c r="D27" s="458"/>
      <c r="E27" s="432">
        <v>2013</v>
      </c>
      <c r="F27" s="432">
        <v>2012</v>
      </c>
    </row>
    <row r="28" spans="1:6" x14ac:dyDescent="0.2">
      <c r="A28" s="433" t="s">
        <v>173</v>
      </c>
      <c r="B28" s="348"/>
      <c r="E28" s="375"/>
      <c r="F28" s="376"/>
    </row>
    <row r="29" spans="1:6" x14ac:dyDescent="0.2">
      <c r="A29" s="465" t="s">
        <v>174</v>
      </c>
      <c r="E29" s="375">
        <v>-8.2544807599999999</v>
      </c>
      <c r="F29" s="376">
        <v>-7.70072241</v>
      </c>
    </row>
    <row r="30" spans="1:6" x14ac:dyDescent="0.2">
      <c r="A30" s="448" t="s">
        <v>705</v>
      </c>
      <c r="B30" s="6"/>
      <c r="E30" s="375">
        <v>-11.54815469</v>
      </c>
      <c r="F30" s="403">
        <v>-7.3136238699999998</v>
      </c>
    </row>
    <row r="31" spans="1:6" x14ac:dyDescent="0.2">
      <c r="A31" s="465" t="s">
        <v>414</v>
      </c>
      <c r="E31" s="375">
        <v>-2.7626464500000001</v>
      </c>
      <c r="F31" s="376">
        <v>-2.7883165499999998</v>
      </c>
    </row>
    <row r="32" spans="1:6" x14ac:dyDescent="0.2">
      <c r="A32" s="465" t="s">
        <v>176</v>
      </c>
      <c r="E32" s="375">
        <v>-0.70071905000000001</v>
      </c>
      <c r="F32" s="376">
        <v>-0.68121852000000005</v>
      </c>
    </row>
    <row r="33" spans="1:6" x14ac:dyDescent="0.2">
      <c r="A33" s="412" t="s">
        <v>114</v>
      </c>
      <c r="B33" s="412"/>
      <c r="C33" s="408"/>
      <c r="D33" s="408"/>
      <c r="E33" s="379">
        <v>-23.266000950000002</v>
      </c>
      <c r="F33" s="401">
        <v>-18.483881350000001</v>
      </c>
    </row>
    <row r="34" spans="1:6" x14ac:dyDescent="0.2">
      <c r="A34" s="417"/>
      <c r="E34" s="84"/>
      <c r="F34" s="84"/>
    </row>
    <row r="35" spans="1:6" ht="13.5" thickBot="1" x14ac:dyDescent="0.25">
      <c r="A35" s="458" t="s">
        <v>344</v>
      </c>
      <c r="B35" s="458"/>
      <c r="C35" s="458"/>
      <c r="D35" s="458"/>
      <c r="E35" s="432">
        <v>2013</v>
      </c>
      <c r="F35" s="432">
        <v>2012</v>
      </c>
    </row>
    <row r="36" spans="1:6" x14ac:dyDescent="0.2">
      <c r="A36" s="412" t="s">
        <v>437</v>
      </c>
      <c r="B36" s="412"/>
      <c r="C36" s="408"/>
      <c r="D36" s="408"/>
      <c r="E36" s="379">
        <v>-633.61532972999998</v>
      </c>
      <c r="F36" s="401">
        <v>-581.56345659525698</v>
      </c>
    </row>
    <row r="37" spans="1:6" x14ac:dyDescent="0.2">
      <c r="A37" s="748" t="s">
        <v>815</v>
      </c>
      <c r="B37" s="748"/>
      <c r="C37" s="748"/>
      <c r="D37" s="748"/>
      <c r="E37" s="748"/>
      <c r="F37" s="748"/>
    </row>
  </sheetData>
  <mergeCells count="5">
    <mergeCell ref="A1:F1"/>
    <mergeCell ref="A3:F3"/>
    <mergeCell ref="A15:F15"/>
    <mergeCell ref="A25:F25"/>
    <mergeCell ref="A37:F37"/>
  </mergeCells>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48"/>
  <sheetViews>
    <sheetView view="pageBreakPreview" zoomScaleNormal="100" zoomScaleSheetLayoutView="100" workbookViewId="0">
      <selection sqref="A1:F1"/>
    </sheetView>
  </sheetViews>
  <sheetFormatPr defaultRowHeight="12.75" x14ac:dyDescent="0.2"/>
  <cols>
    <col min="1" max="1" width="58.42578125" customWidth="1"/>
    <col min="2" max="4" width="3" customWidth="1"/>
    <col min="5" max="6" width="13.5703125" customWidth="1"/>
  </cols>
  <sheetData>
    <row r="1" spans="1:6" ht="15.75" x14ac:dyDescent="0.25">
      <c r="A1" s="759" t="s">
        <v>1191</v>
      </c>
      <c r="B1" s="759"/>
      <c r="C1" s="759"/>
      <c r="D1" s="759"/>
      <c r="E1" s="759"/>
      <c r="F1" s="759"/>
    </row>
    <row r="3" spans="1:6" ht="15" x14ac:dyDescent="0.25">
      <c r="A3" s="754" t="s">
        <v>428</v>
      </c>
      <c r="B3" s="754"/>
      <c r="C3" s="754"/>
      <c r="D3" s="754"/>
      <c r="E3" s="754"/>
      <c r="F3" s="754"/>
    </row>
    <row r="4" spans="1:6" x14ac:dyDescent="0.2">
      <c r="A4" s="416"/>
      <c r="B4" s="505"/>
      <c r="C4" s="505"/>
      <c r="D4" s="505"/>
      <c r="E4" s="146"/>
      <c r="F4" s="146"/>
    </row>
    <row r="5" spans="1:6" ht="13.5" thickBot="1" x14ac:dyDescent="0.25">
      <c r="A5" s="668" t="s">
        <v>344</v>
      </c>
      <c r="B5" s="668"/>
      <c r="C5" s="668"/>
      <c r="D5" s="668"/>
      <c r="E5" s="661">
        <v>2013</v>
      </c>
      <c r="F5" s="661">
        <v>2012</v>
      </c>
    </row>
    <row r="6" spans="1:6" x14ac:dyDescent="0.2">
      <c r="A6" s="448" t="s">
        <v>301</v>
      </c>
      <c r="E6" s="375"/>
      <c r="F6" s="403"/>
    </row>
    <row r="7" spans="1:6" x14ac:dyDescent="0.2">
      <c r="A7" s="448" t="s">
        <v>600</v>
      </c>
      <c r="E7" s="375">
        <v>-16.10194413</v>
      </c>
      <c r="F7" s="403">
        <v>-16.868979320000001</v>
      </c>
    </row>
    <row r="8" spans="1:6" x14ac:dyDescent="0.2">
      <c r="A8" s="448" t="s">
        <v>571</v>
      </c>
      <c r="B8" s="14"/>
      <c r="C8" s="14"/>
      <c r="D8" s="14"/>
      <c r="E8" s="375">
        <v>-44.39139548</v>
      </c>
      <c r="F8" s="403">
        <v>-45.013403840000002</v>
      </c>
    </row>
    <row r="9" spans="1:6" x14ac:dyDescent="0.2">
      <c r="A9" s="448" t="s">
        <v>601</v>
      </c>
      <c r="B9" s="14"/>
      <c r="C9" s="14"/>
      <c r="D9" s="14"/>
      <c r="E9" s="375">
        <v>-10.661406889999999</v>
      </c>
      <c r="F9" s="403">
        <v>-9.4076046699999996</v>
      </c>
    </row>
    <row r="10" spans="1:6" x14ac:dyDescent="0.2">
      <c r="A10" s="411" t="s">
        <v>179</v>
      </c>
      <c r="B10" s="39"/>
      <c r="C10" s="39"/>
      <c r="D10" s="39"/>
      <c r="E10" s="375">
        <v>-53.260067149999998</v>
      </c>
      <c r="F10" s="403">
        <v>-52.810494259999999</v>
      </c>
    </row>
    <row r="11" spans="1:6" x14ac:dyDescent="0.2">
      <c r="A11" s="448" t="s">
        <v>602</v>
      </c>
      <c r="B11" s="14"/>
      <c r="C11" s="14"/>
      <c r="D11" s="14"/>
      <c r="E11" s="375">
        <v>2.5795931699999999</v>
      </c>
      <c r="F11" s="403">
        <v>10.40542509</v>
      </c>
    </row>
    <row r="12" spans="1:6" x14ac:dyDescent="0.2">
      <c r="A12" s="411" t="s">
        <v>572</v>
      </c>
      <c r="B12" s="39"/>
      <c r="C12" s="39"/>
      <c r="D12" s="39"/>
      <c r="E12" s="375">
        <v>-180.21438004000001</v>
      </c>
      <c r="F12" s="403">
        <v>-183.9055918</v>
      </c>
    </row>
    <row r="13" spans="1:6" x14ac:dyDescent="0.2">
      <c r="A13" s="411" t="s">
        <v>574</v>
      </c>
      <c r="B13" s="39"/>
      <c r="C13" s="39"/>
      <c r="D13" s="39"/>
      <c r="E13" s="375">
        <v>17.599311499999999</v>
      </c>
      <c r="F13" s="403">
        <v>19.204995520000001</v>
      </c>
    </row>
    <row r="14" spans="1:6" x14ac:dyDescent="0.2">
      <c r="A14" s="448" t="s">
        <v>180</v>
      </c>
      <c r="B14" s="14"/>
      <c r="C14" s="14"/>
      <c r="D14" s="14"/>
      <c r="E14" s="375">
        <v>-108.45946017429753</v>
      </c>
      <c r="F14" s="403">
        <v>-144.01349240511024</v>
      </c>
    </row>
    <row r="15" spans="1:6" ht="12.75" customHeight="1" x14ac:dyDescent="0.2">
      <c r="A15" s="381" t="s">
        <v>649</v>
      </c>
      <c r="B15" s="381"/>
      <c r="C15" s="381"/>
      <c r="D15" s="381"/>
      <c r="E15" s="379">
        <v>-392.90974919429755</v>
      </c>
      <c r="F15" s="401">
        <v>-422.40914568511022</v>
      </c>
    </row>
    <row r="16" spans="1:6" x14ac:dyDescent="0.2">
      <c r="A16" s="416"/>
      <c r="B16" s="2"/>
      <c r="C16" s="2"/>
      <c r="D16" s="2"/>
      <c r="E16" s="2"/>
      <c r="F16" s="16"/>
    </row>
    <row r="17" spans="1:6" ht="15" x14ac:dyDescent="0.25">
      <c r="A17" s="754" t="s">
        <v>429</v>
      </c>
      <c r="B17" s="754"/>
      <c r="C17" s="754"/>
      <c r="D17" s="754"/>
      <c r="E17" s="754"/>
      <c r="F17" s="754"/>
    </row>
    <row r="18" spans="1:6" x14ac:dyDescent="0.2">
      <c r="A18" s="416"/>
      <c r="B18" s="351"/>
      <c r="C18" s="442"/>
      <c r="D18" s="442"/>
      <c r="E18" s="146"/>
      <c r="F18" s="146"/>
    </row>
    <row r="19" spans="1:6" ht="13.5" thickBot="1" x14ac:dyDescent="0.25">
      <c r="A19" s="458" t="s">
        <v>344</v>
      </c>
      <c r="B19" s="458"/>
      <c r="C19" s="458"/>
      <c r="D19" s="458"/>
      <c r="E19" s="432">
        <v>2013</v>
      </c>
      <c r="F19" s="432">
        <v>2012</v>
      </c>
    </row>
    <row r="20" spans="1:6" x14ac:dyDescent="0.2">
      <c r="A20" s="448" t="s">
        <v>301</v>
      </c>
      <c r="B20" s="14"/>
      <c r="C20" s="14"/>
      <c r="D20" s="14"/>
      <c r="E20" s="375">
        <v>-12.280587430000001</v>
      </c>
      <c r="F20" s="403">
        <v>-14.14956145</v>
      </c>
    </row>
    <row r="21" spans="1:6" x14ac:dyDescent="0.2">
      <c r="A21" s="448" t="s">
        <v>600</v>
      </c>
      <c r="B21" s="355"/>
      <c r="C21" s="444"/>
      <c r="D21" s="444"/>
      <c r="E21" s="375">
        <v>-1.5434228400000001</v>
      </c>
      <c r="F21" s="403">
        <v>-1.65817591</v>
      </c>
    </row>
    <row r="22" spans="1:6" x14ac:dyDescent="0.2">
      <c r="A22" s="448" t="s">
        <v>571</v>
      </c>
      <c r="B22" s="14"/>
      <c r="C22" s="14"/>
      <c r="D22" s="14"/>
      <c r="E22" s="375">
        <v>-3.0402452499999999</v>
      </c>
      <c r="F22" s="403">
        <v>-3.7557161799999998</v>
      </c>
    </row>
    <row r="23" spans="1:6" x14ac:dyDescent="0.2">
      <c r="A23" s="448" t="s">
        <v>177</v>
      </c>
      <c r="B23" s="39"/>
      <c r="C23" s="39"/>
      <c r="D23" s="39"/>
      <c r="E23" s="375">
        <v>-3.2359805000000001</v>
      </c>
      <c r="F23" s="403">
        <v>-3.8755407200000001</v>
      </c>
    </row>
    <row r="24" spans="1:6" x14ac:dyDescent="0.2">
      <c r="A24" s="411" t="s">
        <v>179</v>
      </c>
      <c r="B24" s="39"/>
      <c r="C24" s="39"/>
      <c r="D24" s="39"/>
      <c r="E24" s="375">
        <v>-2.6971981299999999</v>
      </c>
      <c r="F24" s="403">
        <v>-3.1018975400000004</v>
      </c>
    </row>
    <row r="25" spans="1:6" x14ac:dyDescent="0.2">
      <c r="A25" s="448" t="s">
        <v>572</v>
      </c>
      <c r="B25" s="39"/>
      <c r="C25" s="39"/>
      <c r="D25" s="39"/>
      <c r="E25" s="375">
        <v>-10.30546242</v>
      </c>
      <c r="F25" s="403">
        <v>-8.0363687699999993</v>
      </c>
    </row>
    <row r="26" spans="1:6" x14ac:dyDescent="0.2">
      <c r="A26" s="411" t="s">
        <v>573</v>
      </c>
      <c r="B26" s="39"/>
      <c r="C26" s="39"/>
      <c r="D26" s="39"/>
      <c r="E26" s="375">
        <v>6.1251880000000002E-2</v>
      </c>
      <c r="F26" s="403">
        <v>-0.71700087999999995</v>
      </c>
    </row>
    <row r="27" spans="1:6" x14ac:dyDescent="0.2">
      <c r="A27" s="411" t="s">
        <v>574</v>
      </c>
      <c r="B27" s="39"/>
      <c r="C27" s="39"/>
      <c r="D27" s="39"/>
      <c r="E27" s="375">
        <v>1.76216069</v>
      </c>
      <c r="F27" s="403">
        <v>1.27488957</v>
      </c>
    </row>
    <row r="28" spans="1:6" x14ac:dyDescent="0.2">
      <c r="A28" s="448" t="s">
        <v>379</v>
      </c>
      <c r="B28" s="39"/>
      <c r="C28" s="39"/>
      <c r="D28" s="39"/>
      <c r="E28" s="375">
        <v>-22.619258089999999</v>
      </c>
      <c r="F28" s="403">
        <v>-24.41805038</v>
      </c>
    </row>
    <row r="29" spans="1:6" ht="12.75" customHeight="1" x14ac:dyDescent="0.2">
      <c r="A29" s="381" t="s">
        <v>156</v>
      </c>
      <c r="B29" s="381"/>
      <c r="C29" s="381"/>
      <c r="D29" s="381"/>
      <c r="E29" s="379">
        <v>-53.898742089999999</v>
      </c>
      <c r="F29" s="401">
        <v>-58.437422260000005</v>
      </c>
    </row>
    <row r="30" spans="1:6" ht="26.25" customHeight="1" x14ac:dyDescent="0.2">
      <c r="A30" s="751" t="s">
        <v>299</v>
      </c>
      <c r="B30" s="751"/>
      <c r="C30" s="751"/>
      <c r="D30" s="751"/>
      <c r="E30" s="751"/>
      <c r="F30" s="751"/>
    </row>
    <row r="32" spans="1:6" ht="15" x14ac:dyDescent="0.25">
      <c r="A32" s="754" t="s">
        <v>540</v>
      </c>
      <c r="B32" s="754"/>
      <c r="C32" s="754"/>
      <c r="D32" s="754"/>
      <c r="E32" s="754"/>
      <c r="F32" s="754"/>
    </row>
    <row r="33" spans="1:6" x14ac:dyDescent="0.2">
      <c r="A33" s="416"/>
      <c r="B33" s="505"/>
      <c r="C33" s="505"/>
      <c r="D33" s="505"/>
      <c r="E33" s="146"/>
      <c r="F33" s="146"/>
    </row>
    <row r="34" spans="1:6" ht="13.5" thickBot="1" x14ac:dyDescent="0.25">
      <c r="A34" s="458" t="s">
        <v>344</v>
      </c>
      <c r="B34" s="458"/>
      <c r="C34" s="458"/>
      <c r="D34" s="458"/>
      <c r="E34" s="432">
        <v>2013</v>
      </c>
      <c r="F34" s="432">
        <v>2012</v>
      </c>
    </row>
    <row r="35" spans="1:6" x14ac:dyDescent="0.2">
      <c r="A35" s="553" t="s">
        <v>301</v>
      </c>
      <c r="B35" s="14"/>
      <c r="C35" s="14"/>
      <c r="D35" s="14"/>
      <c r="E35" s="375">
        <v>-0.4820255</v>
      </c>
      <c r="F35" s="403">
        <v>-0.39501377999999998</v>
      </c>
    </row>
    <row r="36" spans="1:6" x14ac:dyDescent="0.2">
      <c r="A36" s="554" t="s">
        <v>600</v>
      </c>
      <c r="B36" s="355"/>
      <c r="C36" s="444"/>
      <c r="D36" s="444"/>
      <c r="E36" s="375">
        <v>-0.32156793</v>
      </c>
      <c r="F36" s="403">
        <v>-0.25448009999999999</v>
      </c>
    </row>
    <row r="37" spans="1:6" x14ac:dyDescent="0.2">
      <c r="A37" s="553" t="s">
        <v>571</v>
      </c>
      <c r="B37" s="14"/>
      <c r="C37" s="14"/>
      <c r="D37" s="14"/>
      <c r="E37" s="375">
        <v>-1.68369499</v>
      </c>
      <c r="F37" s="403">
        <v>-1.4354180400000001</v>
      </c>
    </row>
    <row r="38" spans="1:6" x14ac:dyDescent="0.2">
      <c r="A38" s="540" t="s">
        <v>177</v>
      </c>
      <c r="E38" s="375">
        <v>-0.28831900000000005</v>
      </c>
      <c r="F38" s="403">
        <v>-0.27892247999999997</v>
      </c>
    </row>
    <row r="39" spans="1:6" x14ac:dyDescent="0.2">
      <c r="A39" s="540" t="s">
        <v>179</v>
      </c>
      <c r="E39" s="375">
        <v>-0.91467224000000003</v>
      </c>
      <c r="F39" s="403">
        <v>-1.07029434</v>
      </c>
    </row>
    <row r="40" spans="1:6" x14ac:dyDescent="0.2">
      <c r="A40" s="540" t="s">
        <v>180</v>
      </c>
      <c r="E40" s="375">
        <v>-7.7181223900000004</v>
      </c>
      <c r="F40" s="403">
        <v>-9.3429461400000005</v>
      </c>
    </row>
    <row r="41" spans="1:6" x14ac:dyDescent="0.2">
      <c r="A41" s="381" t="s">
        <v>115</v>
      </c>
      <c r="B41" s="381"/>
      <c r="C41" s="381"/>
      <c r="D41" s="381"/>
      <c r="E41" s="379">
        <v>-11.408402049999999</v>
      </c>
      <c r="F41" s="401">
        <v>-12.777074880000001</v>
      </c>
    </row>
    <row r="42" spans="1:6" x14ac:dyDescent="0.2">
      <c r="A42" s="416"/>
      <c r="B42" s="341"/>
      <c r="C42" s="429"/>
      <c r="D42" s="429"/>
      <c r="E42" s="375"/>
      <c r="F42" s="403"/>
    </row>
    <row r="43" spans="1:6" ht="27" customHeight="1" x14ac:dyDescent="0.2">
      <c r="A43" s="522" t="s">
        <v>116</v>
      </c>
      <c r="B43" s="373"/>
      <c r="C43" s="373"/>
      <c r="D43" s="373"/>
      <c r="E43" s="688"/>
      <c r="F43" s="455"/>
    </row>
    <row r="44" spans="1:6" ht="18.75" customHeight="1" x14ac:dyDescent="0.2">
      <c r="A44" s="664"/>
      <c r="B44" s="373"/>
      <c r="C44" s="373"/>
      <c r="D44" s="373"/>
      <c r="E44" s="688"/>
      <c r="F44" s="455"/>
    </row>
    <row r="45" spans="1:6" ht="13.5" customHeight="1" x14ac:dyDescent="0.2">
      <c r="A45" s="522" t="s">
        <v>111</v>
      </c>
      <c r="B45" s="373"/>
      <c r="C45" s="373"/>
      <c r="D45" s="373"/>
      <c r="E45" s="688">
        <v>16</v>
      </c>
      <c r="F45" s="455">
        <v>16</v>
      </c>
    </row>
    <row r="46" spans="1:6" x14ac:dyDescent="0.2">
      <c r="A46" s="416"/>
      <c r="B46" s="2"/>
      <c r="C46" s="2"/>
      <c r="D46" s="2"/>
    </row>
    <row r="47" spans="1:6" ht="13.5" thickBot="1" x14ac:dyDescent="0.25">
      <c r="A47" s="371" t="s">
        <v>344</v>
      </c>
      <c r="B47" s="371"/>
      <c r="C47" s="371"/>
      <c r="D47" s="371"/>
      <c r="E47" s="431">
        <v>2013</v>
      </c>
      <c r="F47" s="431">
        <v>2012</v>
      </c>
    </row>
    <row r="48" spans="1:6" x14ac:dyDescent="0.2">
      <c r="A48" s="381" t="s">
        <v>437</v>
      </c>
      <c r="B48" s="381"/>
      <c r="C48" s="381"/>
      <c r="D48" s="381"/>
      <c r="E48" s="379">
        <v>-543</v>
      </c>
      <c r="F48" s="401">
        <v>-576</v>
      </c>
    </row>
  </sheetData>
  <mergeCells count="5">
    <mergeCell ref="A32:F32"/>
    <mergeCell ref="A30:F30"/>
    <mergeCell ref="A1:F1"/>
    <mergeCell ref="A3:F3"/>
    <mergeCell ref="A17:F17"/>
  </mergeCells>
  <pageMargins left="0.7" right="0.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F24"/>
  <sheetViews>
    <sheetView view="pageBreakPreview" zoomScaleNormal="100" zoomScaleSheetLayoutView="100" workbookViewId="0">
      <selection sqref="A1:F1"/>
    </sheetView>
  </sheetViews>
  <sheetFormatPr defaultRowHeight="12.75" x14ac:dyDescent="0.2"/>
  <cols>
    <col min="1" max="1" width="58.42578125" customWidth="1"/>
    <col min="2" max="4" width="3" customWidth="1"/>
    <col min="5" max="6" width="13.5703125" customWidth="1"/>
  </cols>
  <sheetData>
    <row r="1" spans="1:6" ht="15.75" x14ac:dyDescent="0.25">
      <c r="A1" s="755" t="s">
        <v>1190</v>
      </c>
      <c r="B1" s="755"/>
      <c r="C1" s="755"/>
      <c r="D1" s="755"/>
      <c r="E1" s="755"/>
      <c r="F1" s="755"/>
    </row>
    <row r="2" spans="1:6" ht="15.75" x14ac:dyDescent="0.25">
      <c r="A2" s="486"/>
      <c r="B2" s="486"/>
      <c r="C2" s="486"/>
      <c r="D2" s="486"/>
      <c r="E2" s="486"/>
      <c r="F2" s="486"/>
    </row>
    <row r="3" spans="1:6" ht="13.5" thickBot="1" x14ac:dyDescent="0.25">
      <c r="A3" s="550" t="s">
        <v>344</v>
      </c>
      <c r="B3" s="447"/>
      <c r="C3" s="447"/>
      <c r="D3" s="447"/>
      <c r="E3" s="432">
        <v>2013</v>
      </c>
      <c r="F3" s="432">
        <v>2012</v>
      </c>
    </row>
    <row r="4" spans="1:6" x14ac:dyDescent="0.2">
      <c r="A4" s="551"/>
      <c r="B4" s="14"/>
      <c r="C4" s="14"/>
      <c r="D4" s="14"/>
      <c r="E4" s="375"/>
      <c r="F4" s="403"/>
    </row>
    <row r="5" spans="1:6" x14ac:dyDescent="0.2">
      <c r="A5" s="453" t="s">
        <v>545</v>
      </c>
      <c r="B5" s="14"/>
      <c r="C5" s="14"/>
      <c r="D5" s="14"/>
      <c r="E5" s="375">
        <v>4504.8683639999999</v>
      </c>
      <c r="F5" s="403">
        <v>4362.6785835200008</v>
      </c>
    </row>
    <row r="6" spans="1:6" x14ac:dyDescent="0.2">
      <c r="A6" s="453" t="s">
        <v>316</v>
      </c>
      <c r="B6" s="14"/>
      <c r="C6" s="14"/>
      <c r="D6" s="14"/>
      <c r="E6" s="375">
        <v>-3215.4969229799999</v>
      </c>
      <c r="F6" s="403">
        <v>-3141.8594941399997</v>
      </c>
    </row>
    <row r="7" spans="1:6" x14ac:dyDescent="0.2">
      <c r="A7" s="453" t="s">
        <v>112</v>
      </c>
      <c r="B7" s="14"/>
      <c r="C7" s="14"/>
      <c r="D7" s="14"/>
      <c r="E7" s="375">
        <v>-755.45422285999996</v>
      </c>
      <c r="F7" s="403">
        <v>-738.26228987000002</v>
      </c>
    </row>
    <row r="8" spans="1:6" x14ac:dyDescent="0.2">
      <c r="A8" s="453" t="s">
        <v>461</v>
      </c>
      <c r="B8" s="14"/>
      <c r="C8" s="14"/>
      <c r="D8" s="14"/>
      <c r="E8" s="375">
        <v>2.3258274199999982</v>
      </c>
      <c r="F8" s="403">
        <v>2.9148073300000021</v>
      </c>
    </row>
    <row r="9" spans="1:6" x14ac:dyDescent="0.2">
      <c r="A9" s="453" t="s">
        <v>606</v>
      </c>
      <c r="B9" s="14"/>
      <c r="C9" s="14"/>
      <c r="D9" s="14"/>
      <c r="E9" s="375">
        <v>64.782619679999996</v>
      </c>
      <c r="F9" s="403">
        <v>88.685782400000008</v>
      </c>
    </row>
    <row r="10" spans="1:6" x14ac:dyDescent="0.2">
      <c r="A10" s="456" t="s">
        <v>607</v>
      </c>
      <c r="B10" s="394"/>
      <c r="C10" s="394"/>
      <c r="D10" s="394"/>
      <c r="E10" s="379">
        <v>601.0256652600001</v>
      </c>
      <c r="F10" s="401">
        <v>574.15738924000107</v>
      </c>
    </row>
    <row r="11" spans="1:6" x14ac:dyDescent="0.2">
      <c r="A11" s="453" t="s">
        <v>30</v>
      </c>
      <c r="B11" s="14"/>
      <c r="C11" s="14"/>
      <c r="D11" s="14"/>
      <c r="E11" s="375">
        <v>404.90911261000002</v>
      </c>
      <c r="F11" s="403">
        <v>397.17138222000005</v>
      </c>
    </row>
    <row r="12" spans="1:6" x14ac:dyDescent="0.2">
      <c r="A12" s="453" t="s">
        <v>6</v>
      </c>
      <c r="B12" s="14"/>
      <c r="C12" s="14"/>
      <c r="D12" s="14"/>
      <c r="E12" s="375">
        <v>-119.75408047000001</v>
      </c>
      <c r="F12" s="403">
        <v>-145.53186133000003</v>
      </c>
    </row>
    <row r="13" spans="1:6" x14ac:dyDescent="0.2">
      <c r="A13" s="453" t="s">
        <v>7</v>
      </c>
      <c r="B13" s="14"/>
      <c r="C13" s="14"/>
      <c r="D13" s="14"/>
      <c r="E13" s="375">
        <v>43.167523750000001</v>
      </c>
      <c r="F13" s="403">
        <v>38.689088350000006</v>
      </c>
    </row>
    <row r="14" spans="1:6" x14ac:dyDescent="0.2">
      <c r="A14" s="456" t="s">
        <v>257</v>
      </c>
      <c r="B14" s="394"/>
      <c r="C14" s="394"/>
      <c r="D14" s="394"/>
      <c r="E14" s="379">
        <v>929.34822115000009</v>
      </c>
      <c r="F14" s="401">
        <v>864.48599848000117</v>
      </c>
    </row>
    <row r="15" spans="1:6" x14ac:dyDescent="0.2">
      <c r="A15" s="551"/>
      <c r="B15" s="195"/>
      <c r="C15" s="195"/>
      <c r="D15" s="195"/>
      <c r="E15" s="194"/>
      <c r="F15" s="194"/>
    </row>
    <row r="16" spans="1:6" ht="15" customHeight="1" x14ac:dyDescent="0.25">
      <c r="A16" s="754" t="s">
        <v>226</v>
      </c>
      <c r="B16" s="754"/>
      <c r="C16" s="754"/>
      <c r="D16" s="754"/>
      <c r="E16" s="754"/>
      <c r="F16" s="754"/>
    </row>
    <row r="17" spans="1:6" x14ac:dyDescent="0.2">
      <c r="A17" s="551"/>
      <c r="B17" s="437"/>
      <c r="C17" s="437"/>
      <c r="D17" s="437"/>
      <c r="E17" s="146"/>
      <c r="F17" s="146"/>
    </row>
    <row r="18" spans="1:6" ht="13.5" thickBot="1" x14ac:dyDescent="0.25">
      <c r="A18" s="447" t="s">
        <v>344</v>
      </c>
      <c r="B18" s="458"/>
      <c r="C18" s="458"/>
      <c r="D18" s="458"/>
      <c r="E18" s="432">
        <v>2013</v>
      </c>
      <c r="F18" s="432">
        <v>2012</v>
      </c>
    </row>
    <row r="19" spans="1:6" x14ac:dyDescent="0.2">
      <c r="A19" s="552" t="s">
        <v>227</v>
      </c>
      <c r="B19" s="4"/>
      <c r="C19" s="4"/>
      <c r="D19" s="4"/>
      <c r="E19" s="375">
        <v>-269.48660456300132</v>
      </c>
      <c r="F19" s="403">
        <v>-266.33352481617601</v>
      </c>
    </row>
    <row r="20" spans="1:6" x14ac:dyDescent="0.2">
      <c r="A20" s="552" t="s">
        <v>34</v>
      </c>
      <c r="B20" s="4"/>
      <c r="C20" s="4"/>
      <c r="D20" s="4"/>
      <c r="E20" s="375">
        <v>-524.99607036360692</v>
      </c>
      <c r="F20" s="403">
        <v>-528.28170955882342</v>
      </c>
    </row>
    <row r="21" spans="1:6" x14ac:dyDescent="0.2">
      <c r="A21" s="542" t="s">
        <v>35</v>
      </c>
      <c r="B21" s="96"/>
      <c r="C21" s="96"/>
      <c r="D21" s="96"/>
      <c r="E21" s="375">
        <v>-245.47791313192019</v>
      </c>
      <c r="F21" s="403">
        <v>-239.59099264705881</v>
      </c>
    </row>
    <row r="22" spans="1:6" ht="25.5" x14ac:dyDescent="0.2">
      <c r="A22" s="542" t="s">
        <v>305</v>
      </c>
      <c r="B22" s="96"/>
      <c r="C22" s="96"/>
      <c r="D22" s="96"/>
      <c r="E22" s="375">
        <v>-25.987147777443887</v>
      </c>
      <c r="F22" s="403">
        <v>-29.882467830882302</v>
      </c>
    </row>
    <row r="23" spans="1:6" x14ac:dyDescent="0.2">
      <c r="A23" s="552" t="s">
        <v>225</v>
      </c>
      <c r="B23" s="4"/>
      <c r="C23" s="4"/>
      <c r="D23" s="4"/>
      <c r="E23" s="375">
        <v>-14.766302212154132</v>
      </c>
      <c r="F23" s="403">
        <v>-11.205422794117601</v>
      </c>
    </row>
    <row r="24" spans="1:6" x14ac:dyDescent="0.2">
      <c r="A24" s="419" t="s">
        <v>268</v>
      </c>
      <c r="B24" s="408"/>
      <c r="C24" s="408"/>
      <c r="D24" s="408"/>
      <c r="E24" s="379">
        <v>-1080.7140380481264</v>
      </c>
      <c r="F24" s="401">
        <v>-1075.2941176470581</v>
      </c>
    </row>
  </sheetData>
  <mergeCells count="2">
    <mergeCell ref="A1:F1"/>
    <mergeCell ref="A16:F16"/>
  </mergeCells>
  <pageMargins left="0.7" right="0.7" top="0.75" bottom="0.75" header="0.3" footer="0.3"/>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H44"/>
  <sheetViews>
    <sheetView view="pageBreakPreview" zoomScaleNormal="100" zoomScaleSheetLayoutView="100" workbookViewId="0">
      <selection sqref="A1:H1"/>
    </sheetView>
  </sheetViews>
  <sheetFormatPr defaultRowHeight="12.75" x14ac:dyDescent="0.2"/>
  <cols>
    <col min="1" max="1" width="47.140625" customWidth="1"/>
    <col min="2" max="8" width="15" customWidth="1"/>
  </cols>
  <sheetData>
    <row r="1" spans="1:8" ht="15.75" x14ac:dyDescent="0.25">
      <c r="A1" s="759" t="s">
        <v>1182</v>
      </c>
      <c r="B1" s="759"/>
      <c r="C1" s="759"/>
      <c r="D1" s="759"/>
      <c r="E1" s="759"/>
      <c r="F1" s="759"/>
      <c r="G1" s="759"/>
      <c r="H1" s="759"/>
    </row>
    <row r="2" spans="1:8" ht="15.75" x14ac:dyDescent="0.25">
      <c r="A2" s="483"/>
      <c r="B2" s="483"/>
      <c r="C2" s="483"/>
      <c r="D2" s="483"/>
      <c r="E2" s="483"/>
      <c r="F2" s="483"/>
      <c r="G2" s="483"/>
      <c r="H2" s="483"/>
    </row>
    <row r="3" spans="1:8" ht="39" thickBot="1" x14ac:dyDescent="0.25">
      <c r="A3" s="447" t="s">
        <v>344</v>
      </c>
      <c r="B3" s="405" t="s">
        <v>440</v>
      </c>
      <c r="C3" s="405" t="s">
        <v>441</v>
      </c>
      <c r="D3" s="405" t="s">
        <v>1186</v>
      </c>
      <c r="E3" s="405" t="s">
        <v>1183</v>
      </c>
      <c r="F3" s="405" t="s">
        <v>1185</v>
      </c>
      <c r="G3" s="405" t="s">
        <v>623</v>
      </c>
      <c r="H3" s="405" t="s">
        <v>624</v>
      </c>
    </row>
    <row r="4" spans="1:8" x14ac:dyDescent="0.2">
      <c r="A4" s="762" t="s">
        <v>625</v>
      </c>
      <c r="B4" s="762"/>
      <c r="C4" s="762"/>
      <c r="D4" s="762"/>
      <c r="E4" s="762"/>
      <c r="F4" s="762"/>
      <c r="G4" s="762"/>
      <c r="H4" s="762"/>
    </row>
    <row r="5" spans="1:8" x14ac:dyDescent="0.2">
      <c r="A5" s="453">
        <v>2013</v>
      </c>
      <c r="B5" s="375">
        <v>771.51947032893349</v>
      </c>
      <c r="C5" s="375">
        <v>688.54266874667712</v>
      </c>
      <c r="D5" s="375">
        <v>1333.7377735315874</v>
      </c>
      <c r="E5" s="375">
        <v>148.29056481588495</v>
      </c>
      <c r="F5" s="375">
        <v>1366.9699812868405</v>
      </c>
      <c r="G5" s="375">
        <v>216.08070259702734</v>
      </c>
      <c r="H5" s="375">
        <v>2.5580858926053489</v>
      </c>
    </row>
    <row r="6" spans="1:8" x14ac:dyDescent="0.2">
      <c r="A6" s="453">
        <v>2012</v>
      </c>
      <c r="B6" s="403">
        <v>737.68887867647049</v>
      </c>
      <c r="C6" s="403">
        <v>692.91142003676475</v>
      </c>
      <c r="D6" s="403">
        <v>1290.8111213235295</v>
      </c>
      <c r="E6" s="403">
        <v>150.25459558823528</v>
      </c>
      <c r="F6" s="403">
        <v>1366.419921875</v>
      </c>
      <c r="G6" s="403">
        <v>203.32134650735293</v>
      </c>
      <c r="H6" s="403">
        <v>3.0067784926470584</v>
      </c>
    </row>
    <row r="7" spans="1:8" x14ac:dyDescent="0.2">
      <c r="A7" s="761" t="s">
        <v>447</v>
      </c>
      <c r="B7" s="761"/>
      <c r="C7" s="761"/>
      <c r="D7" s="761"/>
      <c r="E7" s="761"/>
      <c r="F7" s="761"/>
      <c r="G7" s="761"/>
      <c r="H7" s="761"/>
    </row>
    <row r="8" spans="1:8" x14ac:dyDescent="0.2">
      <c r="A8" s="453">
        <v>2013</v>
      </c>
      <c r="B8" s="375">
        <v>757.40241328332661</v>
      </c>
      <c r="C8" s="375">
        <v>694.70875834469859</v>
      </c>
      <c r="D8" s="375">
        <v>1307.6437998532167</v>
      </c>
      <c r="E8" s="375">
        <v>146.76357782760454</v>
      </c>
      <c r="F8" s="375">
        <v>1359.4634764753473</v>
      </c>
      <c r="G8" s="375">
        <v>210.74192877534034</v>
      </c>
      <c r="H8" s="375">
        <v>2.3167072455560436</v>
      </c>
    </row>
    <row r="9" spans="1:8" x14ac:dyDescent="0.2">
      <c r="A9" s="453">
        <v>2012</v>
      </c>
      <c r="B9" s="403">
        <v>720.37534466911757</v>
      </c>
      <c r="C9" s="403">
        <v>694.41073069852939</v>
      </c>
      <c r="D9" s="403">
        <v>1248.8760340073527</v>
      </c>
      <c r="E9" s="403">
        <v>148.29262408088235</v>
      </c>
      <c r="F9" s="403">
        <v>1351.5818014705883</v>
      </c>
      <c r="G9" s="403">
        <v>203.33168658088235</v>
      </c>
      <c r="H9" s="403">
        <v>2.2598805147058818</v>
      </c>
    </row>
    <row r="10" spans="1:8" x14ac:dyDescent="0.2">
      <c r="A10" s="761" t="s">
        <v>1188</v>
      </c>
      <c r="B10" s="761"/>
      <c r="C10" s="761"/>
      <c r="D10" s="761"/>
      <c r="E10" s="761"/>
      <c r="F10" s="761"/>
      <c r="G10" s="761"/>
      <c r="H10" s="761"/>
    </row>
    <row r="11" spans="1:8" x14ac:dyDescent="0.2">
      <c r="A11" s="453">
        <v>2013</v>
      </c>
      <c r="B11" s="375">
        <v>-559.57111874783288</v>
      </c>
      <c r="C11" s="375">
        <v>-508.34390754258999</v>
      </c>
      <c r="D11" s="375">
        <v>-917.85387091606719</v>
      </c>
      <c r="E11" s="375">
        <v>-93.397611216800328</v>
      </c>
      <c r="F11" s="375">
        <v>-966.35782016481357</v>
      </c>
      <c r="G11" s="375">
        <v>-105.41078799380506</v>
      </c>
      <c r="H11" s="375">
        <v>-1.0578677885393308</v>
      </c>
    </row>
    <row r="12" spans="1:8" x14ac:dyDescent="0.2">
      <c r="A12" s="453">
        <v>2012</v>
      </c>
      <c r="B12" s="403">
        <v>-476.75884650735287</v>
      </c>
      <c r="C12" s="403">
        <v>-499.19818474264707</v>
      </c>
      <c r="D12" s="403">
        <v>-911.18164062499989</v>
      </c>
      <c r="E12" s="403">
        <v>-66.436351102941174</v>
      </c>
      <c r="F12" s="403">
        <v>-1005.5252757352941</v>
      </c>
      <c r="G12" s="403">
        <v>-95.866153492647044</v>
      </c>
      <c r="H12" s="403">
        <v>-0.73736213235294112</v>
      </c>
    </row>
    <row r="13" spans="1:8" x14ac:dyDescent="0.2">
      <c r="A13" s="761" t="s">
        <v>1187</v>
      </c>
      <c r="B13" s="761"/>
      <c r="C13" s="761"/>
      <c r="D13" s="761"/>
      <c r="E13" s="761"/>
      <c r="F13" s="761"/>
      <c r="G13" s="761"/>
      <c r="H13" s="761"/>
    </row>
    <row r="14" spans="1:8" x14ac:dyDescent="0.2">
      <c r="A14" s="453">
        <v>2013</v>
      </c>
      <c r="B14" s="375">
        <v>-135.34745265366035</v>
      </c>
      <c r="C14" s="375">
        <v>-144.09208520954212</v>
      </c>
      <c r="D14" s="375">
        <v>-195.1499246503779</v>
      </c>
      <c r="E14" s="375">
        <v>-25.694439989829167</v>
      </c>
      <c r="F14" s="375">
        <v>-207.38708997133676</v>
      </c>
      <c r="G14" s="375">
        <v>-31.415172781489094</v>
      </c>
      <c r="H14" s="375">
        <v>-0.27614864774277059</v>
      </c>
    </row>
    <row r="15" spans="1:8" x14ac:dyDescent="0.2">
      <c r="A15" s="453">
        <v>2012</v>
      </c>
      <c r="B15" s="403">
        <v>-125.23311121323529</v>
      </c>
      <c r="C15" s="403">
        <v>-143.52562040441174</v>
      </c>
      <c r="D15" s="403">
        <v>-190.74356617647058</v>
      </c>
      <c r="E15" s="403">
        <v>-26.160960477941174</v>
      </c>
      <c r="F15" s="403">
        <v>-208.12166819852939</v>
      </c>
      <c r="G15" s="403">
        <v>-31.421415441176467</v>
      </c>
      <c r="H15" s="403">
        <v>-0.2872242647058823</v>
      </c>
    </row>
    <row r="16" spans="1:8" x14ac:dyDescent="0.2">
      <c r="A16" s="761" t="s">
        <v>445</v>
      </c>
      <c r="B16" s="761"/>
      <c r="C16" s="761"/>
      <c r="D16" s="761"/>
      <c r="E16" s="761"/>
      <c r="F16" s="761"/>
      <c r="G16" s="761"/>
      <c r="H16" s="761"/>
    </row>
    <row r="17" spans="1:8" x14ac:dyDescent="0.2">
      <c r="A17" s="453">
        <v>2013</v>
      </c>
      <c r="B17" s="375">
        <v>-2.3082843612029329</v>
      </c>
      <c r="C17" s="375">
        <v>-1.7218385520445683</v>
      </c>
      <c r="D17" s="375">
        <v>-2.0325459744342469</v>
      </c>
      <c r="E17" s="375">
        <v>-10.15275924620328</v>
      </c>
      <c r="F17" s="375">
        <v>-81.207640947966979</v>
      </c>
      <c r="G17" s="375">
        <v>-32.238284466378481</v>
      </c>
      <c r="H17" s="375">
        <v>0</v>
      </c>
    </row>
    <row r="18" spans="1:8" x14ac:dyDescent="0.2">
      <c r="A18" s="453">
        <v>2012</v>
      </c>
      <c r="B18" s="403">
        <v>-18.125689338235293</v>
      </c>
      <c r="C18" s="403">
        <v>4.6854319852941169</v>
      </c>
      <c r="D18" s="403">
        <v>-1.8984374999999998</v>
      </c>
      <c r="E18" s="403">
        <v>-24.945657169117649</v>
      </c>
      <c r="F18" s="403">
        <v>-69.925436580882348</v>
      </c>
      <c r="G18" s="403">
        <v>-34.284581801470587</v>
      </c>
      <c r="H18" s="403">
        <v>-6.5487132352941169E-3</v>
      </c>
    </row>
    <row r="19" spans="1:8" x14ac:dyDescent="0.2">
      <c r="A19" s="433" t="s">
        <v>446</v>
      </c>
      <c r="B19" s="433"/>
      <c r="C19" s="433"/>
      <c r="D19" s="433"/>
      <c r="E19" s="433"/>
      <c r="F19" s="433"/>
      <c r="G19" s="433"/>
      <c r="H19" s="433"/>
    </row>
    <row r="20" spans="1:8" x14ac:dyDescent="0.2">
      <c r="A20" s="679">
        <v>2013</v>
      </c>
      <c r="B20" s="379">
        <v>60.175557520630434</v>
      </c>
      <c r="C20" s="379">
        <v>40.55092704052192</v>
      </c>
      <c r="D20" s="379">
        <v>192.60745831233737</v>
      </c>
      <c r="E20" s="379">
        <v>17.518767374771762</v>
      </c>
      <c r="F20" s="379">
        <v>104.51092539122999</v>
      </c>
      <c r="G20" s="379">
        <v>41.677683533667711</v>
      </c>
      <c r="H20" s="379">
        <v>0.98269080927394215</v>
      </c>
    </row>
    <row r="21" spans="1:8" x14ac:dyDescent="0.2">
      <c r="A21" s="679">
        <v>2012</v>
      </c>
      <c r="B21" s="401">
        <v>100.25769761029412</v>
      </c>
      <c r="C21" s="401">
        <v>56.372357536764696</v>
      </c>
      <c r="D21" s="401">
        <v>145.05238970588223</v>
      </c>
      <c r="E21" s="401">
        <v>30.749655330882351</v>
      </c>
      <c r="F21" s="401">
        <v>68.009420955882405</v>
      </c>
      <c r="G21" s="401">
        <v>41.759535845588253</v>
      </c>
      <c r="H21" s="401">
        <v>1.2352941176470584</v>
      </c>
    </row>
    <row r="22" spans="1:8" x14ac:dyDescent="0.2">
      <c r="A22" s="30"/>
      <c r="B22" s="36"/>
      <c r="C22" s="36"/>
      <c r="D22" s="36"/>
      <c r="E22" s="36"/>
      <c r="F22" s="36"/>
      <c r="G22" s="36"/>
      <c r="H22" s="36"/>
    </row>
    <row r="23" spans="1:8" ht="26.25" thickBot="1" x14ac:dyDescent="0.25">
      <c r="A23" s="447" t="s">
        <v>344</v>
      </c>
      <c r="B23" s="405"/>
      <c r="C23" s="405" t="s">
        <v>1112</v>
      </c>
      <c r="D23" s="405" t="s">
        <v>379</v>
      </c>
      <c r="E23" s="405" t="s">
        <v>88</v>
      </c>
      <c r="F23" s="405" t="s">
        <v>1184</v>
      </c>
      <c r="G23" s="405" t="s">
        <v>511</v>
      </c>
      <c r="H23" s="405" t="s">
        <v>268</v>
      </c>
    </row>
    <row r="24" spans="1:8" x14ac:dyDescent="0.2">
      <c r="A24" s="549"/>
      <c r="C24" s="14"/>
      <c r="D24" s="14"/>
      <c r="E24" s="14"/>
      <c r="F24" s="14"/>
      <c r="G24" s="14"/>
      <c r="H24" s="48"/>
    </row>
    <row r="25" spans="1:8" x14ac:dyDescent="0.2">
      <c r="A25" s="761" t="s">
        <v>625</v>
      </c>
      <c r="B25" s="761"/>
      <c r="C25" s="761"/>
      <c r="D25" s="761"/>
      <c r="E25" s="761"/>
      <c r="F25" s="761"/>
      <c r="G25" s="761"/>
      <c r="H25" s="761"/>
    </row>
    <row r="26" spans="1:8" x14ac:dyDescent="0.2">
      <c r="A26" s="453">
        <v>2013</v>
      </c>
      <c r="C26" s="375">
        <v>39.862452257229378</v>
      </c>
      <c r="D26" s="375">
        <v>112.27960183421557</v>
      </c>
      <c r="E26" s="375">
        <v>4679.8413012910014</v>
      </c>
      <c r="F26" s="375">
        <v>94.21727183606481</v>
      </c>
      <c r="G26" s="375">
        <v>-5.8206005409028911</v>
      </c>
      <c r="H26" s="375">
        <v>4768.2379725861629</v>
      </c>
    </row>
    <row r="27" spans="1:8" x14ac:dyDescent="0.2">
      <c r="A27" s="453">
        <v>2012</v>
      </c>
      <c r="C27" s="403">
        <v>34.495634191176471</v>
      </c>
      <c r="D27" s="403">
        <v>117.03366268382351</v>
      </c>
      <c r="E27" s="403">
        <v>4595.9432444852937</v>
      </c>
      <c r="F27" s="403">
        <v>108.75413602941175</v>
      </c>
      <c r="G27" s="403">
        <v>-6.2452895220588234</v>
      </c>
      <c r="H27" s="403">
        <v>4698.4522058823532</v>
      </c>
    </row>
    <row r="28" spans="1:8" x14ac:dyDescent="0.2">
      <c r="A28" s="761" t="s">
        <v>447</v>
      </c>
      <c r="B28" s="761"/>
      <c r="C28" s="761"/>
      <c r="D28" s="761"/>
      <c r="E28" s="761"/>
      <c r="F28" s="761"/>
      <c r="G28" s="761"/>
      <c r="H28" s="761"/>
    </row>
    <row r="29" spans="1:8" x14ac:dyDescent="0.2">
      <c r="A29" s="453">
        <v>2013</v>
      </c>
      <c r="C29" s="375">
        <v>38.81511793532281</v>
      </c>
      <c r="D29" s="375">
        <v>113.27020565752062</v>
      </c>
      <c r="E29" s="375">
        <v>4631.1259853979336</v>
      </c>
      <c r="F29" s="375">
        <v>97.307274010078345</v>
      </c>
      <c r="G29" s="375">
        <v>-5.8206005409028911</v>
      </c>
      <c r="H29" s="375">
        <v>4722.6126588671086</v>
      </c>
    </row>
    <row r="30" spans="1:8" x14ac:dyDescent="0.2">
      <c r="A30" s="453">
        <v>2012</v>
      </c>
      <c r="C30" s="403">
        <v>33.740234375</v>
      </c>
      <c r="D30" s="403">
        <v>115.80238970588233</v>
      </c>
      <c r="E30" s="403">
        <v>4518.6740579044108</v>
      </c>
      <c r="F30" s="403">
        <v>106.45013786764706</v>
      </c>
      <c r="G30" s="403">
        <v>-5.9694393382352935</v>
      </c>
      <c r="H30" s="403">
        <v>4619.1514246323522</v>
      </c>
    </row>
    <row r="31" spans="1:8" ht="14.25" x14ac:dyDescent="0.2">
      <c r="A31" s="761" t="s">
        <v>1189</v>
      </c>
      <c r="B31" s="761"/>
      <c r="C31" s="761"/>
      <c r="D31" s="761"/>
      <c r="E31" s="761"/>
      <c r="F31" s="761"/>
      <c r="G31" s="761"/>
      <c r="H31" s="761"/>
    </row>
    <row r="32" spans="1:8" x14ac:dyDescent="0.2">
      <c r="A32" s="453">
        <v>2013</v>
      </c>
      <c r="C32" s="375">
        <v>-25.703391246157047</v>
      </c>
      <c r="D32" s="375">
        <v>-47.952619002103539</v>
      </c>
      <c r="E32" s="375">
        <v>-3225.6489946187094</v>
      </c>
      <c r="F32" s="375">
        <v>-55.970470909132928</v>
      </c>
      <c r="G32" s="375">
        <v>6.0415847992418108</v>
      </c>
      <c r="H32" s="375">
        <v>-3275.5778807286001</v>
      </c>
    </row>
    <row r="33" spans="1:8" x14ac:dyDescent="0.2">
      <c r="A33" s="453">
        <v>2012</v>
      </c>
      <c r="C33" s="403">
        <v>-24.465533088235293</v>
      </c>
      <c r="D33" s="403">
        <v>-169.57582720588235</v>
      </c>
      <c r="E33" s="403">
        <v>-3249.7450597426468</v>
      </c>
      <c r="F33" s="403">
        <v>-100.04216452205883</v>
      </c>
      <c r="G33" s="403">
        <v>4.4673713235294112</v>
      </c>
      <c r="H33" s="403">
        <v>-3345.3199678308824</v>
      </c>
    </row>
    <row r="34" spans="1:8" x14ac:dyDescent="0.2">
      <c r="A34" s="761" t="s">
        <v>1187</v>
      </c>
      <c r="B34" s="761"/>
      <c r="C34" s="761"/>
      <c r="D34" s="761"/>
      <c r="E34" s="761"/>
      <c r="F34" s="761"/>
      <c r="G34" s="761"/>
      <c r="H34" s="761"/>
    </row>
    <row r="35" spans="1:8" x14ac:dyDescent="0.2">
      <c r="A35" s="453">
        <v>2013</v>
      </c>
      <c r="C35" s="375">
        <v>-6.7537085596726829</v>
      </c>
      <c r="D35" s="375">
        <v>-14.275025869720993</v>
      </c>
      <c r="E35" s="375">
        <v>-760.39104833337171</v>
      </c>
      <c r="F35" s="375">
        <v>-23.80860282702665</v>
      </c>
      <c r="G35" s="375">
        <v>10.777836850743164</v>
      </c>
      <c r="H35" s="375">
        <v>-773.42181430965536</v>
      </c>
    </row>
    <row r="36" spans="1:8" x14ac:dyDescent="0.2">
      <c r="A36" s="453">
        <v>2012</v>
      </c>
      <c r="C36" s="403">
        <v>-6.095703125</v>
      </c>
      <c r="D36" s="403">
        <v>-10.272977941176469</v>
      </c>
      <c r="E36" s="403">
        <v>-741.86224724264696</v>
      </c>
      <c r="F36" s="403">
        <v>-25.768497242647054</v>
      </c>
      <c r="G36" s="403">
        <v>12.913602941176471</v>
      </c>
      <c r="H36" s="403">
        <v>-754.71714154411745</v>
      </c>
    </row>
    <row r="37" spans="1:8" x14ac:dyDescent="0.2">
      <c r="A37" s="761" t="s">
        <v>445</v>
      </c>
      <c r="B37" s="761"/>
      <c r="C37" s="761"/>
      <c r="D37" s="761"/>
      <c r="E37" s="761"/>
      <c r="F37" s="761"/>
      <c r="G37" s="761"/>
      <c r="H37" s="761"/>
    </row>
    <row r="38" spans="1:8" x14ac:dyDescent="0.2">
      <c r="A38" s="453">
        <v>2013</v>
      </c>
      <c r="C38" s="375">
        <v>-7.2058551582256526E-4</v>
      </c>
      <c r="D38" s="375">
        <v>-14.114224166108038</v>
      </c>
      <c r="E38" s="375">
        <v>-143.77629829985437</v>
      </c>
      <c r="F38" s="375">
        <v>-1.7056196042624985</v>
      </c>
      <c r="G38" s="375">
        <v>5.8812787499133163</v>
      </c>
      <c r="H38" s="375">
        <v>-139.59991856868771</v>
      </c>
    </row>
    <row r="39" spans="1:8" x14ac:dyDescent="0.2">
      <c r="A39" s="453">
        <v>2012</v>
      </c>
      <c r="C39" s="403">
        <v>2.2977941176470588E-4</v>
      </c>
      <c r="D39" s="403">
        <v>98.674287683823522</v>
      </c>
      <c r="E39" s="403">
        <v>-45.826171874999993</v>
      </c>
      <c r="F39" s="403">
        <v>6.5461856617647056</v>
      </c>
      <c r="G39" s="403">
        <v>5.6593520220588234</v>
      </c>
      <c r="H39" s="403">
        <v>-33.614545036764703</v>
      </c>
    </row>
    <row r="40" spans="1:8" x14ac:dyDescent="0.2">
      <c r="A40" s="749" t="s">
        <v>89</v>
      </c>
      <c r="B40" s="749"/>
      <c r="C40" s="749"/>
      <c r="D40" s="749"/>
      <c r="E40" s="749"/>
      <c r="F40" s="749"/>
      <c r="G40" s="749"/>
      <c r="H40" s="749"/>
    </row>
    <row r="41" spans="1:8" x14ac:dyDescent="0.2">
      <c r="A41" s="679" t="s">
        <v>915</v>
      </c>
      <c r="B41" s="408"/>
      <c r="C41" s="379">
        <v>6.3572975439772579</v>
      </c>
      <c r="D41" s="379">
        <v>36.928336619588045</v>
      </c>
      <c r="E41" s="379">
        <v>501.30964414599816</v>
      </c>
      <c r="F41" s="379">
        <v>15.822580669656269</v>
      </c>
      <c r="G41" s="379">
        <v>16.880099858995401</v>
      </c>
      <c r="H41" s="379">
        <v>534.01304526016543</v>
      </c>
    </row>
    <row r="42" spans="1:8" x14ac:dyDescent="0.2">
      <c r="A42" s="679" t="s">
        <v>829</v>
      </c>
      <c r="B42" s="408"/>
      <c r="C42" s="401">
        <v>3.179227941176471</v>
      </c>
      <c r="D42" s="401">
        <v>34.627872242647044</v>
      </c>
      <c r="E42" s="401">
        <v>481.240579044117</v>
      </c>
      <c r="F42" s="401">
        <v>-12.814338235294116</v>
      </c>
      <c r="G42" s="401">
        <v>17.070886948529413</v>
      </c>
      <c r="H42" s="401">
        <v>485.49977022058766</v>
      </c>
    </row>
    <row r="43" spans="1:8" ht="51.75" customHeight="1" x14ac:dyDescent="0.2">
      <c r="A43" s="746" t="s">
        <v>1343</v>
      </c>
      <c r="B43" s="746"/>
      <c r="C43" s="746"/>
      <c r="D43" s="746"/>
      <c r="E43" s="746"/>
      <c r="F43" s="746"/>
      <c r="G43" s="746"/>
      <c r="H43" s="746"/>
    </row>
    <row r="44" spans="1:8" ht="22.5" customHeight="1" x14ac:dyDescent="0.2">
      <c r="A44" s="746"/>
      <c r="B44" s="746"/>
      <c r="C44" s="746"/>
      <c r="D44" s="746"/>
      <c r="E44" s="746"/>
      <c r="F44" s="746"/>
      <c r="G44" s="746"/>
      <c r="H44" s="746"/>
    </row>
  </sheetData>
  <mergeCells count="14">
    <mergeCell ref="A10:H10"/>
    <mergeCell ref="A13:H13"/>
    <mergeCell ref="A16:H16"/>
    <mergeCell ref="A1:H1"/>
    <mergeCell ref="A4:H4"/>
    <mergeCell ref="A7:H7"/>
    <mergeCell ref="A43:H43"/>
    <mergeCell ref="A44:H44"/>
    <mergeCell ref="A37:H37"/>
    <mergeCell ref="A40:H40"/>
    <mergeCell ref="A25:H25"/>
    <mergeCell ref="A28:H28"/>
    <mergeCell ref="A31:H31"/>
    <mergeCell ref="A34:H34"/>
  </mergeCells>
  <pageMargins left="0.7" right="0.7" top="0.75" bottom="0.75" header="0.3" footer="0.3"/>
  <pageSetup paperSize="9" scale="5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F7"/>
  <sheetViews>
    <sheetView view="pageBreakPreview" zoomScaleNormal="100" zoomScaleSheetLayoutView="100" workbookViewId="0">
      <selection sqref="A1:F1"/>
    </sheetView>
  </sheetViews>
  <sheetFormatPr defaultRowHeight="12.75" x14ac:dyDescent="0.2"/>
  <cols>
    <col min="1" max="1" width="58.42578125" customWidth="1"/>
    <col min="2" max="4" width="3" customWidth="1"/>
    <col min="5" max="6" width="13.5703125" customWidth="1"/>
  </cols>
  <sheetData>
    <row r="1" spans="1:6" ht="15.75" x14ac:dyDescent="0.25">
      <c r="A1" s="759" t="s">
        <v>1181</v>
      </c>
      <c r="B1" s="759"/>
      <c r="C1" s="759"/>
      <c r="D1" s="759"/>
      <c r="E1" s="759"/>
      <c r="F1" s="759"/>
    </row>
    <row r="2" spans="1:6" ht="15.75" x14ac:dyDescent="0.25">
      <c r="A2" s="483"/>
      <c r="B2" s="483"/>
      <c r="C2" s="483"/>
      <c r="D2" s="483"/>
      <c r="E2" s="483"/>
      <c r="F2" s="483"/>
    </row>
    <row r="3" spans="1:6" ht="13.5" thickBot="1" x14ac:dyDescent="0.25">
      <c r="A3" s="458" t="s">
        <v>344</v>
      </c>
      <c r="B3" s="458"/>
      <c r="C3" s="458"/>
      <c r="D3" s="458"/>
      <c r="E3" s="484">
        <v>2013</v>
      </c>
      <c r="F3" s="484">
        <v>2012</v>
      </c>
    </row>
    <row r="4" spans="1:6" x14ac:dyDescent="0.2">
      <c r="A4" s="433" t="s">
        <v>82</v>
      </c>
      <c r="B4" s="344"/>
      <c r="C4" s="437"/>
      <c r="D4" s="437"/>
      <c r="E4" s="375"/>
      <c r="F4" s="425"/>
    </row>
    <row r="5" spans="1:6" x14ac:dyDescent="0.2">
      <c r="A5" s="411" t="s">
        <v>728</v>
      </c>
      <c r="B5" s="61"/>
      <c r="C5" s="61"/>
      <c r="D5" s="61"/>
      <c r="E5" s="375">
        <v>1452</v>
      </c>
      <c r="F5" s="403">
        <v>1407.938509899087</v>
      </c>
    </row>
    <row r="6" spans="1:6" ht="12.75" customHeight="1" x14ac:dyDescent="0.2">
      <c r="A6" s="411" t="s">
        <v>469</v>
      </c>
      <c r="B6" s="357"/>
      <c r="C6" s="445"/>
      <c r="D6" s="445"/>
      <c r="E6" s="375">
        <v>560</v>
      </c>
      <c r="F6" s="391">
        <v>560</v>
      </c>
    </row>
    <row r="7" spans="1:6" x14ac:dyDescent="0.2">
      <c r="A7" s="411" t="s">
        <v>697</v>
      </c>
      <c r="B7" s="61"/>
      <c r="C7" s="61"/>
      <c r="D7" s="61"/>
      <c r="E7" s="680">
        <v>2.59</v>
      </c>
      <c r="F7" s="681">
        <v>2.514175910534084</v>
      </c>
    </row>
  </sheetData>
  <mergeCells count="1">
    <mergeCell ref="A1:F1"/>
  </mergeCells>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F51"/>
  <sheetViews>
    <sheetView view="pageBreakPreview" zoomScaleNormal="100" zoomScaleSheetLayoutView="100" workbookViewId="0">
      <selection sqref="A1:F1"/>
    </sheetView>
  </sheetViews>
  <sheetFormatPr defaultRowHeight="12.75" x14ac:dyDescent="0.2"/>
  <cols>
    <col min="1" max="1" width="58.42578125" customWidth="1"/>
    <col min="2" max="6" width="13.5703125" customWidth="1"/>
  </cols>
  <sheetData>
    <row r="1" spans="1:6" ht="15.75" x14ac:dyDescent="0.25">
      <c r="A1" s="759" t="s">
        <v>1434</v>
      </c>
      <c r="B1" s="759"/>
      <c r="C1" s="759"/>
      <c r="D1" s="759"/>
      <c r="E1" s="759"/>
      <c r="F1" s="759"/>
    </row>
    <row r="2" spans="1:6" x14ac:dyDescent="0.2">
      <c r="A2" s="42"/>
      <c r="B2" s="42"/>
      <c r="C2" s="42"/>
      <c r="D2" s="42"/>
      <c r="E2" s="39"/>
      <c r="F2" s="39"/>
    </row>
    <row r="3" spans="1:6" ht="42" customHeight="1" x14ac:dyDescent="0.2">
      <c r="A3" s="751" t="s">
        <v>830</v>
      </c>
      <c r="B3" s="751"/>
      <c r="C3" s="751"/>
      <c r="D3" s="751"/>
      <c r="E3" s="751"/>
      <c r="F3" s="751"/>
    </row>
    <row r="4" spans="1:6" x14ac:dyDescent="0.2">
      <c r="A4" s="545"/>
    </row>
    <row r="5" spans="1:6" x14ac:dyDescent="0.2">
      <c r="A5" s="665"/>
      <c r="B5" s="764">
        <v>2013</v>
      </c>
      <c r="C5" s="764"/>
      <c r="D5" s="764"/>
      <c r="E5" s="764"/>
      <c r="F5" s="764"/>
    </row>
    <row r="6" spans="1:6" ht="26.25" thickBot="1" x14ac:dyDescent="0.25">
      <c r="A6" s="458" t="s">
        <v>344</v>
      </c>
      <c r="B6" s="488" t="s">
        <v>171</v>
      </c>
      <c r="C6" s="488" t="s">
        <v>1178</v>
      </c>
      <c r="D6" s="488" t="s">
        <v>1180</v>
      </c>
      <c r="E6" s="488" t="s">
        <v>1179</v>
      </c>
      <c r="F6" s="488" t="s">
        <v>773</v>
      </c>
    </row>
    <row r="7" spans="1:6" x14ac:dyDescent="0.2">
      <c r="A7" s="545"/>
      <c r="B7" s="399"/>
      <c r="C7" s="399"/>
      <c r="D7" s="399"/>
      <c r="E7" s="399"/>
      <c r="F7" s="399"/>
    </row>
    <row r="8" spans="1:6" x14ac:dyDescent="0.2">
      <c r="A8" s="433" t="s">
        <v>403</v>
      </c>
      <c r="B8" s="399"/>
      <c r="C8" s="399"/>
      <c r="D8" s="399"/>
      <c r="E8" s="399"/>
      <c r="F8" s="399"/>
    </row>
    <row r="9" spans="1:6" x14ac:dyDescent="0.2">
      <c r="A9" s="545"/>
      <c r="B9" s="399"/>
      <c r="C9" s="399"/>
      <c r="D9" s="399"/>
      <c r="E9" s="399"/>
      <c r="F9" s="399"/>
    </row>
    <row r="10" spans="1:6" ht="25.5" customHeight="1" x14ac:dyDescent="0.2">
      <c r="A10" s="763" t="s">
        <v>372</v>
      </c>
      <c r="B10" s="763"/>
      <c r="C10" s="763"/>
      <c r="D10" s="763"/>
      <c r="E10" s="763"/>
      <c r="F10" s="763"/>
    </row>
    <row r="11" spans="1:6" x14ac:dyDescent="0.2">
      <c r="A11" s="411" t="s">
        <v>311</v>
      </c>
      <c r="B11" s="375">
        <v>78.36609974000001</v>
      </c>
      <c r="C11" s="375">
        <v>1</v>
      </c>
      <c r="D11" s="375">
        <v>37</v>
      </c>
      <c r="E11" s="413" t="s">
        <v>178</v>
      </c>
      <c r="F11" s="413" t="s">
        <v>178</v>
      </c>
    </row>
    <row r="12" spans="1:6" x14ac:dyDescent="0.2">
      <c r="A12" s="411" t="s">
        <v>26</v>
      </c>
      <c r="B12" s="375">
        <v>49.868307699999995</v>
      </c>
      <c r="C12" s="375">
        <v>1.4718559175627008</v>
      </c>
      <c r="D12" s="375">
        <v>6.549181066798571</v>
      </c>
      <c r="E12" s="413" t="s">
        <v>178</v>
      </c>
      <c r="F12" s="375">
        <v>8.6026725173944191E-2</v>
      </c>
    </row>
    <row r="13" spans="1:6" x14ac:dyDescent="0.2">
      <c r="A13" s="545"/>
      <c r="B13" s="375"/>
      <c r="C13" s="375"/>
      <c r="D13" s="375"/>
      <c r="E13" s="375"/>
      <c r="F13" s="375"/>
    </row>
    <row r="14" spans="1:6" x14ac:dyDescent="0.2">
      <c r="A14" s="418" t="s">
        <v>73</v>
      </c>
      <c r="B14" s="375">
        <v>1050.6310600700001</v>
      </c>
      <c r="C14" s="375">
        <v>23.376722904623101</v>
      </c>
      <c r="D14" s="375">
        <v>-10.627960850000001</v>
      </c>
      <c r="E14" s="413" t="s">
        <v>178</v>
      </c>
      <c r="F14" s="413" t="s">
        <v>178</v>
      </c>
    </row>
    <row r="15" spans="1:6" x14ac:dyDescent="0.2">
      <c r="A15" s="545"/>
      <c r="B15" s="375"/>
      <c r="C15" s="375"/>
      <c r="D15" s="375"/>
      <c r="E15" s="375"/>
      <c r="F15" s="375"/>
    </row>
    <row r="16" spans="1:6" x14ac:dyDescent="0.2">
      <c r="A16" s="418" t="s">
        <v>201</v>
      </c>
      <c r="B16" s="375">
        <v>16430.378347109996</v>
      </c>
      <c r="C16" s="375">
        <v>426.77675797090819</v>
      </c>
      <c r="D16" s="375">
        <v>186.90437698273249</v>
      </c>
      <c r="E16" s="375">
        <v>-37.965592857042374</v>
      </c>
      <c r="F16" s="375">
        <v>125.03799994414948</v>
      </c>
    </row>
    <row r="17" spans="1:6" x14ac:dyDescent="0.2">
      <c r="A17" s="545"/>
      <c r="B17" s="375"/>
      <c r="C17" s="375"/>
      <c r="D17" s="375"/>
      <c r="E17" s="375"/>
      <c r="F17" s="375"/>
    </row>
    <row r="18" spans="1:6" x14ac:dyDescent="0.2">
      <c r="A18" s="412" t="s">
        <v>553</v>
      </c>
      <c r="B18" s="379">
        <v>17609.243814619997</v>
      </c>
      <c r="C18" s="379">
        <v>453</v>
      </c>
      <c r="D18" s="379">
        <v>220</v>
      </c>
      <c r="E18" s="379">
        <v>-37.965592857042374</v>
      </c>
      <c r="F18" s="379">
        <v>125.12402666932341</v>
      </c>
    </row>
    <row r="19" spans="1:6" x14ac:dyDescent="0.2">
      <c r="A19" s="545"/>
      <c r="B19" s="112"/>
      <c r="C19" s="40"/>
      <c r="D19" s="39"/>
      <c r="E19" s="39"/>
      <c r="F19" s="39"/>
    </row>
    <row r="20" spans="1:6" x14ac:dyDescent="0.2">
      <c r="A20" s="433" t="s">
        <v>202</v>
      </c>
      <c r="B20" s="166"/>
      <c r="C20" s="70"/>
      <c r="D20" s="93"/>
      <c r="E20" s="39"/>
      <c r="F20" s="39"/>
    </row>
    <row r="21" spans="1:6" x14ac:dyDescent="0.2">
      <c r="A21" s="545"/>
      <c r="B21" s="70"/>
      <c r="C21" s="70"/>
      <c r="D21" s="93"/>
      <c r="E21" s="39"/>
      <c r="F21" s="39"/>
    </row>
    <row r="22" spans="1:6" ht="25.5" customHeight="1" x14ac:dyDescent="0.2">
      <c r="A22" s="763" t="s">
        <v>546</v>
      </c>
      <c r="B22" s="763"/>
      <c r="C22" s="763"/>
      <c r="D22" s="763"/>
      <c r="E22" s="763"/>
      <c r="F22" s="763"/>
    </row>
    <row r="23" spans="1:6" x14ac:dyDescent="0.2">
      <c r="A23" s="411" t="s">
        <v>311</v>
      </c>
      <c r="B23" s="375">
        <v>53.178030550000003</v>
      </c>
      <c r="C23" s="375" t="s">
        <v>178</v>
      </c>
      <c r="D23" s="375" t="s">
        <v>178</v>
      </c>
      <c r="E23" s="375"/>
      <c r="F23" s="375"/>
    </row>
    <row r="24" spans="1:6" x14ac:dyDescent="0.2">
      <c r="A24" s="545"/>
      <c r="B24" s="375"/>
      <c r="C24" s="375"/>
      <c r="D24" s="375"/>
      <c r="E24" s="375"/>
      <c r="F24" s="375"/>
    </row>
    <row r="25" spans="1:6" x14ac:dyDescent="0.2">
      <c r="A25" s="418" t="s">
        <v>219</v>
      </c>
      <c r="B25" s="375">
        <v>2140.0522517331628</v>
      </c>
      <c r="C25" s="375">
        <v>-73.245943926068847</v>
      </c>
      <c r="D25" s="375">
        <v>15.51256674</v>
      </c>
      <c r="E25" s="375"/>
      <c r="F25" s="375"/>
    </row>
    <row r="26" spans="1:6" x14ac:dyDescent="0.2">
      <c r="A26" s="545"/>
      <c r="B26" s="375"/>
      <c r="C26" s="375"/>
      <c r="D26" s="375"/>
      <c r="E26" s="375"/>
      <c r="F26" s="375"/>
    </row>
    <row r="27" spans="1:6" x14ac:dyDescent="0.2">
      <c r="A27" s="412" t="s">
        <v>449</v>
      </c>
      <c r="B27" s="379">
        <v>2193.230282283163</v>
      </c>
      <c r="C27" s="379">
        <v>-73.245943926068847</v>
      </c>
      <c r="D27" s="379">
        <v>15.51256674</v>
      </c>
      <c r="E27" s="379"/>
      <c r="F27" s="379"/>
    </row>
    <row r="28" spans="1:6" x14ac:dyDescent="0.2">
      <c r="A28" s="545"/>
      <c r="B28" s="115"/>
      <c r="C28" s="115"/>
      <c r="D28" s="95"/>
      <c r="E28" s="69"/>
      <c r="F28" s="711"/>
    </row>
    <row r="29" spans="1:6" x14ac:dyDescent="0.2">
      <c r="A29" s="665"/>
      <c r="B29" s="764">
        <v>2012</v>
      </c>
      <c r="C29" s="764"/>
      <c r="D29" s="764"/>
      <c r="E29" s="764"/>
      <c r="F29" s="764"/>
    </row>
    <row r="30" spans="1:6" ht="26.25" thickBot="1" x14ac:dyDescent="0.25">
      <c r="A30" s="458" t="s">
        <v>344</v>
      </c>
      <c r="B30" s="488" t="s">
        <v>171</v>
      </c>
      <c r="C30" s="488" t="s">
        <v>1178</v>
      </c>
      <c r="D30" s="488" t="s">
        <v>1180</v>
      </c>
      <c r="E30" s="488" t="s">
        <v>1179</v>
      </c>
      <c r="F30" s="488" t="s">
        <v>773</v>
      </c>
    </row>
    <row r="31" spans="1:6" x14ac:dyDescent="0.2">
      <c r="A31" s="545"/>
      <c r="B31" s="425"/>
      <c r="C31" s="425"/>
      <c r="D31" s="425"/>
      <c r="E31" s="425"/>
      <c r="F31" s="425"/>
    </row>
    <row r="32" spans="1:6" x14ac:dyDescent="0.2">
      <c r="A32" s="433" t="s">
        <v>403</v>
      </c>
      <c r="B32" s="425"/>
      <c r="C32" s="425"/>
      <c r="D32" s="425"/>
      <c r="E32" s="425"/>
      <c r="F32" s="425"/>
    </row>
    <row r="33" spans="1:6" x14ac:dyDescent="0.2">
      <c r="A33" s="545"/>
      <c r="B33" s="425"/>
      <c r="C33" s="425"/>
      <c r="D33" s="425"/>
      <c r="E33" s="425"/>
      <c r="F33" s="425"/>
    </row>
    <row r="34" spans="1:6" ht="25.5" customHeight="1" x14ac:dyDescent="0.2">
      <c r="A34" s="763" t="s">
        <v>372</v>
      </c>
      <c r="B34" s="763"/>
      <c r="C34" s="763"/>
      <c r="D34" s="763"/>
      <c r="E34" s="763"/>
      <c r="F34" s="763"/>
    </row>
    <row r="35" spans="1:6" x14ac:dyDescent="0.2">
      <c r="A35" s="546" t="s">
        <v>311</v>
      </c>
      <c r="B35" s="425">
        <v>168.34027264482171</v>
      </c>
      <c r="C35" s="425">
        <v>2.3727366113235315</v>
      </c>
      <c r="D35" s="425">
        <v>32.449797486911777</v>
      </c>
      <c r="E35" s="547" t="s">
        <v>178</v>
      </c>
      <c r="F35" s="547" t="s">
        <v>178</v>
      </c>
    </row>
    <row r="36" spans="1:6" ht="25.5" x14ac:dyDescent="0.2">
      <c r="A36" s="546" t="s">
        <v>26</v>
      </c>
      <c r="B36" s="425">
        <v>69.508184102234907</v>
      </c>
      <c r="C36" s="425">
        <v>6.236031029264705</v>
      </c>
      <c r="D36" s="425">
        <v>3.0139591407352935</v>
      </c>
      <c r="E36" s="547" t="s">
        <v>178</v>
      </c>
      <c r="F36" s="425">
        <v>0.32816932602941179</v>
      </c>
    </row>
    <row r="37" spans="1:6" x14ac:dyDescent="0.2">
      <c r="A37" s="545"/>
      <c r="B37" s="425"/>
      <c r="C37" s="425"/>
      <c r="D37" s="425"/>
      <c r="E37" s="425"/>
      <c r="F37" s="425"/>
    </row>
    <row r="38" spans="1:6" x14ac:dyDescent="0.2">
      <c r="A38" s="418" t="s">
        <v>73</v>
      </c>
      <c r="B38" s="425">
        <v>1142.0245262458122</v>
      </c>
      <c r="C38" s="425">
        <v>18.776010316801468</v>
      </c>
      <c r="D38" s="425">
        <v>0.22408859800000003</v>
      </c>
      <c r="E38" s="547" t="s">
        <v>178</v>
      </c>
      <c r="F38" s="547" t="s">
        <v>178</v>
      </c>
    </row>
    <row r="39" spans="1:6" x14ac:dyDescent="0.2">
      <c r="A39" s="545"/>
      <c r="B39" s="425"/>
      <c r="C39" s="425"/>
      <c r="D39" s="425"/>
      <c r="E39" s="425"/>
      <c r="F39" s="425"/>
    </row>
    <row r="40" spans="1:6" x14ac:dyDescent="0.2">
      <c r="A40" s="418" t="s">
        <v>201</v>
      </c>
      <c r="B40" s="425">
        <v>16510.985331308751</v>
      </c>
      <c r="C40" s="425">
        <v>526.23556991870635</v>
      </c>
      <c r="D40" s="425">
        <v>75.316814744411758</v>
      </c>
      <c r="E40" s="425">
        <v>-61.623276638419114</v>
      </c>
      <c r="F40" s="425">
        <v>111.58494748301469</v>
      </c>
    </row>
    <row r="41" spans="1:6" x14ac:dyDescent="0.2">
      <c r="A41" s="545"/>
      <c r="B41" s="425"/>
      <c r="C41" s="425"/>
      <c r="D41" s="425"/>
      <c r="E41" s="425"/>
      <c r="F41" s="425"/>
    </row>
    <row r="42" spans="1:6" x14ac:dyDescent="0.2">
      <c r="A42" s="412" t="s">
        <v>553</v>
      </c>
      <c r="B42" s="401">
        <v>17890.858314301622</v>
      </c>
      <c r="C42" s="401">
        <v>553.62034787609605</v>
      </c>
      <c r="D42" s="401">
        <v>111.00465997005884</v>
      </c>
      <c r="E42" s="401">
        <v>-61.623276638419114</v>
      </c>
      <c r="F42" s="401">
        <v>111.9131168090441</v>
      </c>
    </row>
    <row r="43" spans="1:6" x14ac:dyDescent="0.2">
      <c r="A43" s="545"/>
      <c r="B43" s="112"/>
      <c r="C43" s="40"/>
      <c r="D43" s="39"/>
      <c r="E43" s="39"/>
      <c r="F43" s="39"/>
    </row>
    <row r="44" spans="1:6" x14ac:dyDescent="0.2">
      <c r="A44" s="701" t="s">
        <v>202</v>
      </c>
      <c r="B44" s="425"/>
      <c r="C44" s="425"/>
      <c r="D44" s="425"/>
      <c r="E44" s="425"/>
      <c r="F44" s="425"/>
    </row>
    <row r="45" spans="1:6" x14ac:dyDescent="0.2">
      <c r="A45" s="545"/>
      <c r="B45" s="70"/>
      <c r="C45" s="70"/>
      <c r="D45" s="39"/>
      <c r="E45" s="39"/>
      <c r="F45" s="39"/>
    </row>
    <row r="46" spans="1:6" ht="25.5" customHeight="1" x14ac:dyDescent="0.2">
      <c r="A46" s="763" t="s">
        <v>546</v>
      </c>
      <c r="B46" s="763"/>
      <c r="C46" s="763"/>
      <c r="D46" s="763"/>
      <c r="E46" s="763"/>
      <c r="F46" s="763"/>
    </row>
    <row r="47" spans="1:6" x14ac:dyDescent="0.2">
      <c r="A47" s="546" t="s">
        <v>311</v>
      </c>
      <c r="B47" s="425">
        <v>62.075144305600091</v>
      </c>
      <c r="C47" s="425" t="s">
        <v>178</v>
      </c>
      <c r="D47" s="425" t="s">
        <v>178</v>
      </c>
      <c r="E47" s="425"/>
      <c r="F47" s="425"/>
    </row>
    <row r="48" spans="1:6" x14ac:dyDescent="0.2">
      <c r="A48" s="544"/>
      <c r="B48" s="425"/>
      <c r="C48" s="425"/>
      <c r="D48" s="425"/>
      <c r="E48" s="425"/>
      <c r="F48" s="425"/>
    </row>
    <row r="49" spans="1:6" x14ac:dyDescent="0.2">
      <c r="A49" s="418" t="s">
        <v>219</v>
      </c>
      <c r="B49" s="425">
        <v>2315.682556154657</v>
      </c>
      <c r="C49" s="425">
        <v>-84.728759228004961</v>
      </c>
      <c r="D49" s="425">
        <v>9.908240720000002</v>
      </c>
      <c r="E49" s="425"/>
      <c r="F49" s="425"/>
    </row>
    <row r="50" spans="1:6" x14ac:dyDescent="0.2">
      <c r="A50" s="113"/>
      <c r="B50" s="425"/>
      <c r="C50" s="425"/>
      <c r="D50" s="425"/>
      <c r="E50" s="547"/>
      <c r="F50" s="547"/>
    </row>
    <row r="51" spans="1:6" x14ac:dyDescent="0.2">
      <c r="A51" s="412" t="s">
        <v>449</v>
      </c>
      <c r="B51" s="401">
        <v>2377.7577004602572</v>
      </c>
      <c r="C51" s="401">
        <v>-84.728759228004961</v>
      </c>
      <c r="D51" s="401">
        <v>9.908240720000002</v>
      </c>
      <c r="E51" s="401"/>
      <c r="F51" s="401"/>
    </row>
  </sheetData>
  <mergeCells count="8">
    <mergeCell ref="A1:F1"/>
    <mergeCell ref="A10:F10"/>
    <mergeCell ref="A22:F22"/>
    <mergeCell ref="A34:F34"/>
    <mergeCell ref="A46:F46"/>
    <mergeCell ref="B5:F5"/>
    <mergeCell ref="B29:F29"/>
    <mergeCell ref="A3:F3"/>
  </mergeCells>
  <pageMargins left="0.7" right="0.7" top="0.75" bottom="0.75" header="0.3" footer="0.3"/>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63"/>
  <sheetViews>
    <sheetView view="pageBreakPreview" zoomScaleNormal="100" zoomScaleSheetLayoutView="100" workbookViewId="0">
      <selection sqref="A1:G1"/>
    </sheetView>
  </sheetViews>
  <sheetFormatPr defaultColWidth="2.140625" defaultRowHeight="12.75" x14ac:dyDescent="0.2"/>
  <cols>
    <col min="1" max="1" width="34.28515625" customWidth="1"/>
    <col min="2" max="7" width="15" customWidth="1"/>
  </cols>
  <sheetData>
    <row r="1" spans="1:7" ht="15.75" x14ac:dyDescent="0.25">
      <c r="A1" s="757" t="s">
        <v>1171</v>
      </c>
      <c r="B1" s="757"/>
      <c r="C1" s="757"/>
      <c r="D1" s="757"/>
      <c r="E1" s="757"/>
      <c r="F1" s="757"/>
      <c r="G1" s="757"/>
    </row>
    <row r="2" spans="1:7" x14ac:dyDescent="0.2">
      <c r="C2" t="s">
        <v>266</v>
      </c>
    </row>
    <row r="3" spans="1:7" ht="15" x14ac:dyDescent="0.25">
      <c r="A3" s="754" t="s">
        <v>428</v>
      </c>
      <c r="B3" s="754"/>
      <c r="C3" s="754"/>
      <c r="D3" s="754"/>
      <c r="E3" s="754"/>
      <c r="F3" s="754"/>
      <c r="G3" s="754"/>
    </row>
    <row r="5" spans="1:7" ht="39" thickBot="1" x14ac:dyDescent="0.25">
      <c r="A5" s="458" t="s">
        <v>344</v>
      </c>
      <c r="B5" s="458"/>
      <c r="C5" s="458"/>
      <c r="D5" s="447"/>
      <c r="E5" s="458"/>
      <c r="F5" s="488" t="s">
        <v>1172</v>
      </c>
      <c r="G5" s="488" t="s">
        <v>1173</v>
      </c>
    </row>
    <row r="6" spans="1:7" x14ac:dyDescent="0.2">
      <c r="A6" s="433" t="s">
        <v>366</v>
      </c>
      <c r="D6" s="37"/>
      <c r="F6" s="375"/>
      <c r="G6" s="376"/>
    </row>
    <row r="7" spans="1:7" x14ac:dyDescent="0.2">
      <c r="A7" s="373" t="s">
        <v>335</v>
      </c>
      <c r="D7" s="23"/>
      <c r="F7" s="375">
        <v>154.45041018514607</v>
      </c>
      <c r="G7" s="376">
        <v>146.265899765499</v>
      </c>
    </row>
    <row r="8" spans="1:7" x14ac:dyDescent="0.2">
      <c r="A8" s="373" t="s">
        <v>336</v>
      </c>
      <c r="D8" s="23"/>
      <c r="F8" s="375">
        <v>-138.38655062126102</v>
      </c>
      <c r="G8" s="376">
        <v>-130.5461324227316</v>
      </c>
    </row>
    <row r="9" spans="1:7" s="2" customFormat="1" x14ac:dyDescent="0.2">
      <c r="A9" s="408" t="s">
        <v>338</v>
      </c>
      <c r="B9" s="408"/>
      <c r="C9" s="408"/>
      <c r="D9" s="469"/>
      <c r="E9" s="408"/>
      <c r="F9" s="379">
        <v>16.063859563885046</v>
      </c>
      <c r="G9" s="401">
        <v>15.719767342767398</v>
      </c>
    </row>
    <row r="10" spans="1:7" x14ac:dyDescent="0.2">
      <c r="A10" s="33"/>
      <c r="D10" s="37"/>
      <c r="F10" s="375"/>
      <c r="G10" s="376"/>
    </row>
    <row r="11" spans="1:7" x14ac:dyDescent="0.2">
      <c r="A11" s="373" t="s">
        <v>338</v>
      </c>
      <c r="D11" s="24"/>
      <c r="F11" s="375">
        <v>16.063859563885046</v>
      </c>
      <c r="G11" s="376">
        <v>15.719767342767398</v>
      </c>
    </row>
    <row r="12" spans="1:7" x14ac:dyDescent="0.2">
      <c r="A12" s="373" t="s">
        <v>391</v>
      </c>
      <c r="D12" s="24"/>
      <c r="F12" s="375">
        <v>9.2424844082128406</v>
      </c>
      <c r="G12" s="376">
        <v>9.291015625</v>
      </c>
    </row>
    <row r="13" spans="1:7" x14ac:dyDescent="0.2">
      <c r="A13" s="373" t="s">
        <v>340</v>
      </c>
      <c r="D13" s="24"/>
      <c r="F13" s="375">
        <v>-1.0966807596178552</v>
      </c>
      <c r="G13" s="376">
        <v>-1.5118336394117602</v>
      </c>
    </row>
    <row r="14" spans="1:7" x14ac:dyDescent="0.2">
      <c r="A14" s="373" t="s">
        <v>177</v>
      </c>
      <c r="D14" s="24"/>
      <c r="F14" s="375">
        <v>-7.6412604237228745</v>
      </c>
      <c r="G14" s="376">
        <v>-7.8404181985294112</v>
      </c>
    </row>
    <row r="15" spans="1:7" x14ac:dyDescent="0.2">
      <c r="A15" s="373" t="s">
        <v>339</v>
      </c>
      <c r="D15" s="24"/>
      <c r="F15" s="375">
        <v>-0.56507918269383595</v>
      </c>
      <c r="G15" s="376">
        <v>0.40532843405882402</v>
      </c>
    </row>
    <row r="16" spans="1:7" x14ac:dyDescent="0.2">
      <c r="A16" s="408" t="s">
        <v>596</v>
      </c>
      <c r="B16" s="408"/>
      <c r="C16" s="408"/>
      <c r="D16" s="469"/>
      <c r="E16" s="408"/>
      <c r="F16" s="379">
        <v>16.003323606063319</v>
      </c>
      <c r="G16" s="401">
        <v>16.06385956388505</v>
      </c>
    </row>
    <row r="17" spans="1:7" x14ac:dyDescent="0.2">
      <c r="A17" s="33"/>
      <c r="D17" s="6"/>
      <c r="F17" s="375"/>
      <c r="G17" s="376"/>
    </row>
    <row r="18" spans="1:7" x14ac:dyDescent="0.2">
      <c r="A18" s="433" t="s">
        <v>597</v>
      </c>
      <c r="D18" s="97"/>
      <c r="F18" s="375"/>
      <c r="G18" s="376"/>
    </row>
    <row r="19" spans="1:7" x14ac:dyDescent="0.2">
      <c r="A19" s="373" t="s">
        <v>335</v>
      </c>
      <c r="D19" s="24"/>
      <c r="F19" s="375">
        <v>162.03113465104721</v>
      </c>
      <c r="G19" s="376">
        <v>154.45041018514607</v>
      </c>
    </row>
    <row r="20" spans="1:7" x14ac:dyDescent="0.2">
      <c r="A20" s="373" t="s">
        <v>336</v>
      </c>
      <c r="D20" s="24"/>
      <c r="F20" s="375">
        <v>-146.02781104498391</v>
      </c>
      <c r="G20" s="376">
        <v>-138.38655062126102</v>
      </c>
    </row>
    <row r="21" spans="1:7" x14ac:dyDescent="0.2">
      <c r="A21" s="408" t="s">
        <v>596</v>
      </c>
      <c r="B21" s="408"/>
      <c r="C21" s="408"/>
      <c r="D21" s="537"/>
      <c r="E21" s="408"/>
      <c r="F21" s="379">
        <v>16.003323606063304</v>
      </c>
      <c r="G21" s="401">
        <v>16.063859563885046</v>
      </c>
    </row>
    <row r="22" spans="1:7" x14ac:dyDescent="0.2">
      <c r="A22" s="459"/>
      <c r="B22" s="122"/>
      <c r="C22" s="84"/>
      <c r="F22" s="218"/>
      <c r="G22" s="712"/>
    </row>
    <row r="23" spans="1:7" ht="15" x14ac:dyDescent="0.25">
      <c r="A23" s="754" t="s">
        <v>429</v>
      </c>
      <c r="B23" s="754"/>
      <c r="C23" s="754"/>
      <c r="D23" s="754"/>
      <c r="E23" s="754"/>
      <c r="F23" s="754"/>
      <c r="G23" s="754"/>
    </row>
    <row r="24" spans="1:7" x14ac:dyDescent="0.2">
      <c r="A24" s="665"/>
      <c r="B24" s="665"/>
      <c r="C24" s="665"/>
      <c r="D24" s="665"/>
      <c r="E24" s="665"/>
      <c r="F24" s="665"/>
      <c r="G24" s="665"/>
    </row>
    <row r="25" spans="1:7" s="39" customFormat="1" x14ac:dyDescent="0.2">
      <c r="A25" s="665"/>
      <c r="B25" s="758">
        <v>2013</v>
      </c>
      <c r="C25" s="758"/>
      <c r="D25" s="758"/>
      <c r="E25" s="758">
        <v>2012</v>
      </c>
      <c r="F25" s="758"/>
      <c r="G25" s="758"/>
    </row>
    <row r="26" spans="1:7" s="39" customFormat="1" ht="26.25" thickBot="1" x14ac:dyDescent="0.25">
      <c r="A26" s="458" t="s">
        <v>344</v>
      </c>
      <c r="B26" s="488" t="s">
        <v>1174</v>
      </c>
      <c r="C26" s="488" t="s">
        <v>10</v>
      </c>
      <c r="D26" s="488" t="s">
        <v>268</v>
      </c>
      <c r="E26" s="488" t="s">
        <v>1175</v>
      </c>
      <c r="F26" s="488" t="s">
        <v>10</v>
      </c>
      <c r="G26" s="488" t="s">
        <v>268</v>
      </c>
    </row>
    <row r="27" spans="1:7" s="39" customFormat="1" x14ac:dyDescent="0.2">
      <c r="A27" s="433" t="s">
        <v>366</v>
      </c>
      <c r="B27" s="375"/>
      <c r="C27" s="375"/>
      <c r="D27" s="375"/>
      <c r="E27" s="376"/>
      <c r="F27" s="376"/>
      <c r="G27" s="376"/>
    </row>
    <row r="28" spans="1:7" s="39" customFormat="1" x14ac:dyDescent="0.2">
      <c r="A28" s="373" t="s">
        <v>335</v>
      </c>
      <c r="B28" s="375">
        <v>4.3058269999999998</v>
      </c>
      <c r="C28" s="375">
        <v>7.52013525</v>
      </c>
      <c r="D28" s="375">
        <v>11.82596225</v>
      </c>
      <c r="E28" s="376">
        <v>4.3058269999999998</v>
      </c>
      <c r="F28" s="376">
        <v>7.2640469999999997</v>
      </c>
      <c r="G28" s="376">
        <v>11.569873999999999</v>
      </c>
    </row>
    <row r="29" spans="1:7" s="39" customFormat="1" x14ac:dyDescent="0.2">
      <c r="A29" s="373" t="s">
        <v>336</v>
      </c>
      <c r="B29" s="375">
        <v>-0.56416916000000006</v>
      </c>
      <c r="C29" s="375">
        <v>-5.8433173800000002</v>
      </c>
      <c r="D29" s="375">
        <v>-6.4074865400000007</v>
      </c>
      <c r="E29" s="376">
        <v>-0.49311700000000003</v>
      </c>
      <c r="F29" s="376">
        <v>-5.400703</v>
      </c>
      <c r="G29" s="376">
        <v>-5.8938199999999998</v>
      </c>
    </row>
    <row r="30" spans="1:7" s="39" customFormat="1" x14ac:dyDescent="0.2">
      <c r="A30" s="408" t="s">
        <v>338</v>
      </c>
      <c r="B30" s="379">
        <v>3.7416578399999998</v>
      </c>
      <c r="C30" s="379">
        <v>1.6768178699999998</v>
      </c>
      <c r="D30" s="379">
        <v>5.4184757099999992</v>
      </c>
      <c r="E30" s="401">
        <v>3.81271</v>
      </c>
      <c r="F30" s="401">
        <v>1.8633439999999997</v>
      </c>
      <c r="G30" s="401">
        <v>5.6760539999999988</v>
      </c>
    </row>
    <row r="31" spans="1:7" s="39" customFormat="1" x14ac:dyDescent="0.2">
      <c r="A31" s="110"/>
      <c r="B31" s="375"/>
      <c r="C31" s="375"/>
      <c r="D31" s="375"/>
      <c r="E31" s="376"/>
      <c r="F31" s="376"/>
      <c r="G31" s="376"/>
    </row>
    <row r="32" spans="1:7" s="39" customFormat="1" x14ac:dyDescent="0.2">
      <c r="A32" s="373" t="s">
        <v>338</v>
      </c>
      <c r="B32" s="375">
        <v>3.7416578399999998</v>
      </c>
      <c r="C32" s="375">
        <v>1.6768178699999998</v>
      </c>
      <c r="D32" s="375">
        <v>5.4184757099999992</v>
      </c>
      <c r="E32" s="376">
        <v>3.81271</v>
      </c>
      <c r="F32" s="376">
        <v>1.8633439999999997</v>
      </c>
      <c r="G32" s="376">
        <v>5.6760539999999997</v>
      </c>
    </row>
    <row r="33" spans="1:7" s="39" customFormat="1" x14ac:dyDescent="0.2">
      <c r="A33" s="373" t="s">
        <v>391</v>
      </c>
      <c r="B33" s="375" t="s">
        <v>178</v>
      </c>
      <c r="C33" s="375" t="s">
        <v>178</v>
      </c>
      <c r="D33" s="375">
        <v>0</v>
      </c>
      <c r="E33" s="376" t="s">
        <v>178</v>
      </c>
      <c r="F33" s="376">
        <v>0.25608824999999996</v>
      </c>
      <c r="G33" s="376">
        <v>0.25608824999999996</v>
      </c>
    </row>
    <row r="34" spans="1:7" s="39" customFormat="1" x14ac:dyDescent="0.2">
      <c r="A34" s="373" t="s">
        <v>177</v>
      </c>
      <c r="B34" s="375" t="s">
        <v>178</v>
      </c>
      <c r="C34" s="375" t="s">
        <v>178</v>
      </c>
      <c r="D34" s="375">
        <v>0</v>
      </c>
      <c r="E34" s="376">
        <v>-7.1052160000000003E-2</v>
      </c>
      <c r="F34" s="376">
        <v>-0.44261437999999997</v>
      </c>
      <c r="G34" s="376">
        <v>-0.51366654</v>
      </c>
    </row>
    <row r="35" spans="1:7" s="39" customFormat="1" x14ac:dyDescent="0.2">
      <c r="A35" s="408" t="s">
        <v>596</v>
      </c>
      <c r="B35" s="379">
        <v>3.7416578399999998</v>
      </c>
      <c r="C35" s="379">
        <v>1.6768178699999998</v>
      </c>
      <c r="D35" s="379">
        <v>5.4184757099999992</v>
      </c>
      <c r="E35" s="401">
        <v>3.7416578400000002</v>
      </c>
      <c r="F35" s="401">
        <v>1.6768178699999996</v>
      </c>
      <c r="G35" s="401">
        <v>5.4184757100000001</v>
      </c>
    </row>
    <row r="36" spans="1:7" s="39" customFormat="1" x14ac:dyDescent="0.2">
      <c r="A36" s="110"/>
      <c r="B36" s="375"/>
      <c r="C36" s="375"/>
      <c r="D36" s="375"/>
      <c r="E36" s="376"/>
      <c r="F36" s="376"/>
      <c r="G36" s="376"/>
    </row>
    <row r="37" spans="1:7" s="39" customFormat="1" x14ac:dyDescent="0.2">
      <c r="A37" s="433" t="s">
        <v>597</v>
      </c>
      <c r="B37" s="375"/>
      <c r="C37" s="375"/>
      <c r="D37" s="375"/>
      <c r="E37" s="376"/>
      <c r="F37" s="376"/>
      <c r="G37" s="376"/>
    </row>
    <row r="38" spans="1:7" s="39" customFormat="1" x14ac:dyDescent="0.2">
      <c r="A38" s="373" t="s">
        <v>335</v>
      </c>
      <c r="B38" s="375">
        <v>4.3058269999999998</v>
      </c>
      <c r="C38" s="375">
        <v>7.52013525</v>
      </c>
      <c r="D38" s="375">
        <v>11.82596225</v>
      </c>
      <c r="E38" s="376">
        <v>4.3058269999999998</v>
      </c>
      <c r="F38" s="376">
        <v>7.52013525</v>
      </c>
      <c r="G38" s="376">
        <v>11.82596225</v>
      </c>
    </row>
    <row r="39" spans="1:7" s="39" customFormat="1" x14ac:dyDescent="0.2">
      <c r="A39" s="373" t="s">
        <v>336</v>
      </c>
      <c r="B39" s="375">
        <v>-0.56416916000000006</v>
      </c>
      <c r="C39" s="375">
        <v>-5.8433173800000002</v>
      </c>
      <c r="D39" s="375">
        <v>-6.4074865400000007</v>
      </c>
      <c r="E39" s="376">
        <v>-0.56416916000000006</v>
      </c>
      <c r="F39" s="376">
        <v>-5.8433173800000002</v>
      </c>
      <c r="G39" s="376">
        <v>-6.4074865400000007</v>
      </c>
    </row>
    <row r="40" spans="1:7" s="39" customFormat="1" x14ac:dyDescent="0.2">
      <c r="A40" s="408" t="s">
        <v>596</v>
      </c>
      <c r="B40" s="379">
        <v>3.7416578399999998</v>
      </c>
      <c r="C40" s="379">
        <v>1.6768178699999998</v>
      </c>
      <c r="D40" s="379">
        <v>5.4184757099999992</v>
      </c>
      <c r="E40" s="401">
        <v>4.1638423699999993</v>
      </c>
      <c r="F40" s="401">
        <v>1.6768178699999998</v>
      </c>
      <c r="G40" s="401">
        <v>5.4184757099999992</v>
      </c>
    </row>
    <row r="41" spans="1:7" s="39" customFormat="1" x14ac:dyDescent="0.2">
      <c r="A41" s="459"/>
      <c r="B41" s="204"/>
      <c r="C41" s="199"/>
      <c r="D41" s="305"/>
      <c r="E41" s="204"/>
      <c r="F41" s="199"/>
      <c r="G41" s="204"/>
    </row>
    <row r="42" spans="1:7" ht="15" x14ac:dyDescent="0.25">
      <c r="A42" s="754" t="s">
        <v>540</v>
      </c>
      <c r="B42" s="754"/>
      <c r="C42" s="754"/>
      <c r="D42" s="754"/>
      <c r="E42" s="754"/>
      <c r="F42" s="754"/>
      <c r="G42" s="754"/>
    </row>
    <row r="43" spans="1:7" x14ac:dyDescent="0.2">
      <c r="A43" s="665"/>
      <c r="B43" s="758">
        <v>2013</v>
      </c>
      <c r="C43" s="758"/>
      <c r="D43" s="758"/>
      <c r="E43" s="758">
        <v>2012</v>
      </c>
      <c r="F43" s="758"/>
      <c r="G43" s="758"/>
    </row>
    <row r="44" spans="1:7" ht="26.25" thickBot="1" x14ac:dyDescent="0.25">
      <c r="A44" s="458" t="s">
        <v>344</v>
      </c>
      <c r="B44" s="488" t="s">
        <v>1174</v>
      </c>
      <c r="C44" s="488" t="s">
        <v>10</v>
      </c>
      <c r="D44" s="488" t="s">
        <v>268</v>
      </c>
      <c r="E44" s="488" t="s">
        <v>1174</v>
      </c>
      <c r="F44" s="488" t="s">
        <v>10</v>
      </c>
      <c r="G44" s="488" t="s">
        <v>268</v>
      </c>
    </row>
    <row r="45" spans="1:7" x14ac:dyDescent="0.2">
      <c r="A45" s="433" t="s">
        <v>366</v>
      </c>
      <c r="B45" s="375"/>
      <c r="C45" s="375"/>
      <c r="D45" s="375"/>
      <c r="E45" s="376"/>
      <c r="F45" s="376"/>
      <c r="G45" s="376"/>
    </row>
    <row r="46" spans="1:7" x14ac:dyDescent="0.2">
      <c r="A46" s="373" t="s">
        <v>335</v>
      </c>
      <c r="B46" s="375">
        <v>2.003126</v>
      </c>
      <c r="C46" s="375">
        <v>5.1914254999999994</v>
      </c>
      <c r="D46" s="375">
        <v>7.1945514999999993</v>
      </c>
      <c r="E46" s="376">
        <v>2.003126</v>
      </c>
      <c r="F46" s="376">
        <v>5.126493</v>
      </c>
      <c r="G46" s="376">
        <v>7.1296189999999999</v>
      </c>
    </row>
    <row r="47" spans="1:7" x14ac:dyDescent="0.2">
      <c r="A47" s="373" t="s">
        <v>336</v>
      </c>
      <c r="B47" s="375">
        <v>-1.0018976899999998</v>
      </c>
      <c r="C47" s="375">
        <v>-2.0179768</v>
      </c>
      <c r="D47" s="375">
        <v>-3.0198744899999999</v>
      </c>
      <c r="E47" s="376">
        <v>-0.96397999999999995</v>
      </c>
      <c r="F47" s="376">
        <v>-1.7601039999999999</v>
      </c>
      <c r="G47" s="376">
        <v>-2.7240839999999999</v>
      </c>
    </row>
    <row r="48" spans="1:7" x14ac:dyDescent="0.2">
      <c r="A48" s="408" t="s">
        <v>338</v>
      </c>
      <c r="B48" s="379">
        <v>1.0012283100000001</v>
      </c>
      <c r="C48" s="379">
        <v>3.1734486999999993</v>
      </c>
      <c r="D48" s="379">
        <v>4.1746770099999999</v>
      </c>
      <c r="E48" s="401">
        <v>1.0391460000000001</v>
      </c>
      <c r="F48" s="401">
        <v>3.3663889999999999</v>
      </c>
      <c r="G48" s="401">
        <v>4.4055350000000004</v>
      </c>
    </row>
    <row r="49" spans="1:7" x14ac:dyDescent="0.2">
      <c r="A49" s="459"/>
      <c r="B49" s="375"/>
      <c r="C49" s="375"/>
      <c r="D49" s="375"/>
      <c r="E49" s="376"/>
      <c r="F49" s="376"/>
      <c r="G49" s="376"/>
    </row>
    <row r="50" spans="1:7" x14ac:dyDescent="0.2">
      <c r="A50" s="373" t="s">
        <v>338</v>
      </c>
      <c r="B50" s="375">
        <v>1.0012283100000001</v>
      </c>
      <c r="C50" s="375">
        <v>3.1734486999999993</v>
      </c>
      <c r="D50" s="375">
        <v>4.1746770099999999</v>
      </c>
      <c r="E50" s="376">
        <v>1.0391460000000001</v>
      </c>
      <c r="F50" s="376">
        <v>3.3663889999999999</v>
      </c>
      <c r="G50" s="376">
        <v>4.4055350000000004</v>
      </c>
    </row>
    <row r="51" spans="1:7" x14ac:dyDescent="0.2">
      <c r="A51" s="373" t="s">
        <v>391</v>
      </c>
      <c r="B51" s="375">
        <v>4.5339999999999998E-3</v>
      </c>
      <c r="C51" s="375">
        <v>7.5005479999999999E-2</v>
      </c>
      <c r="D51" s="375">
        <v>7.9539479999999996E-2</v>
      </c>
      <c r="E51" s="376" t="s">
        <v>178</v>
      </c>
      <c r="F51" s="376">
        <v>6.4932499999999838E-2</v>
      </c>
      <c r="G51" s="376">
        <v>6.4932499999999838E-2</v>
      </c>
    </row>
    <row r="52" spans="1:7" x14ac:dyDescent="0.2">
      <c r="A52" s="373" t="s">
        <v>177</v>
      </c>
      <c r="B52" s="375">
        <v>-3.6755429999999922E-2</v>
      </c>
      <c r="C52" s="375">
        <v>-0.28831899999999999</v>
      </c>
      <c r="D52" s="375">
        <v>-0.32507442999999991</v>
      </c>
      <c r="E52" s="376">
        <v>-3.7917690000000004E-2</v>
      </c>
      <c r="F52" s="376">
        <v>-0.25787279999999996</v>
      </c>
      <c r="G52" s="376">
        <v>-0.29579048999999996</v>
      </c>
    </row>
    <row r="53" spans="1:7" x14ac:dyDescent="0.2">
      <c r="A53" s="408" t="s">
        <v>596</v>
      </c>
      <c r="B53" s="379">
        <v>0.96900688000000024</v>
      </c>
      <c r="C53" s="379">
        <v>2.9601351799999995</v>
      </c>
      <c r="D53" s="379">
        <v>3.9291420600000002</v>
      </c>
      <c r="E53" s="401">
        <v>1.0012283100000001</v>
      </c>
      <c r="F53" s="401">
        <v>3.1734486999999998</v>
      </c>
      <c r="G53" s="401">
        <v>4.1746770099999999</v>
      </c>
    </row>
    <row r="54" spans="1:7" x14ac:dyDescent="0.2">
      <c r="A54" s="459"/>
      <c r="B54" s="375"/>
      <c r="C54" s="375"/>
      <c r="D54" s="375"/>
      <c r="E54" s="376"/>
      <c r="F54" s="376"/>
      <c r="G54" s="376"/>
    </row>
    <row r="55" spans="1:7" x14ac:dyDescent="0.2">
      <c r="A55" s="433" t="s">
        <v>597</v>
      </c>
      <c r="B55" s="375"/>
      <c r="C55" s="375"/>
      <c r="D55" s="375"/>
      <c r="E55" s="376"/>
      <c r="F55" s="376"/>
      <c r="G55" s="376"/>
    </row>
    <row r="56" spans="1:7" x14ac:dyDescent="0.2">
      <c r="A56" s="373" t="s">
        <v>335</v>
      </c>
      <c r="B56" s="375">
        <v>2.00766</v>
      </c>
      <c r="C56" s="375">
        <v>5.2664309799999991</v>
      </c>
      <c r="D56" s="375">
        <v>7.2740909799999987</v>
      </c>
      <c r="E56" s="376">
        <v>2.003126</v>
      </c>
      <c r="F56" s="376">
        <v>5.1914254999999994</v>
      </c>
      <c r="G56" s="376">
        <v>7.1945514999999993</v>
      </c>
    </row>
    <row r="57" spans="1:7" x14ac:dyDescent="0.2">
      <c r="A57" s="373" t="s">
        <v>336</v>
      </c>
      <c r="B57" s="375">
        <v>-1.0386531199999998</v>
      </c>
      <c r="C57" s="375">
        <v>-2.3062958</v>
      </c>
      <c r="D57" s="375">
        <v>-3.3449489199999998</v>
      </c>
      <c r="E57" s="376">
        <v>-1.0018976899999998</v>
      </c>
      <c r="F57" s="376">
        <v>-2.0179768</v>
      </c>
      <c r="G57" s="376">
        <v>-3.0198744899999999</v>
      </c>
    </row>
    <row r="58" spans="1:7" x14ac:dyDescent="0.2">
      <c r="A58" s="408" t="s">
        <v>596</v>
      </c>
      <c r="B58" s="379">
        <v>0.96900688000000024</v>
      </c>
      <c r="C58" s="379">
        <v>2.9601351799999991</v>
      </c>
      <c r="D58" s="379">
        <v>3.9291420599999989</v>
      </c>
      <c r="E58" s="401">
        <v>1.0012283100000001</v>
      </c>
      <c r="F58" s="401">
        <v>3.1734486999999993</v>
      </c>
      <c r="G58" s="401">
        <v>4.1746770099999999</v>
      </c>
    </row>
    <row r="59" spans="1:7" x14ac:dyDescent="0.2">
      <c r="A59" s="459"/>
      <c r="B59" s="264"/>
      <c r="C59" s="264"/>
      <c r="D59" s="265"/>
      <c r="E59" s="264"/>
      <c r="F59" s="264"/>
      <c r="G59" s="264"/>
    </row>
    <row r="60" spans="1:7" s="4" customFormat="1" ht="13.5" thickBot="1" x14ac:dyDescent="0.25">
      <c r="A60" s="458" t="s">
        <v>344</v>
      </c>
      <c r="B60" s="458"/>
      <c r="C60" s="458"/>
      <c r="D60" s="447"/>
      <c r="E60" s="458"/>
      <c r="F60" s="484">
        <v>2013</v>
      </c>
      <c r="G60" s="484">
        <v>2012</v>
      </c>
    </row>
    <row r="61" spans="1:7" s="2" customFormat="1" x14ac:dyDescent="0.2">
      <c r="A61" s="456" t="s">
        <v>437</v>
      </c>
      <c r="B61" s="538"/>
      <c r="C61" s="538"/>
      <c r="D61" s="539"/>
      <c r="E61" s="538"/>
      <c r="F61" s="379">
        <v>25.350941376063304</v>
      </c>
      <c r="G61" s="401">
        <v>25.657012283885045</v>
      </c>
    </row>
    <row r="62" spans="1:7" s="2" customFormat="1" x14ac:dyDescent="0.2">
      <c r="F62" s="26"/>
      <c r="G62" s="16"/>
    </row>
    <row r="63" spans="1:7" s="2" customFormat="1" x14ac:dyDescent="0.2">
      <c r="A63" s="748" t="s">
        <v>253</v>
      </c>
      <c r="B63" s="748"/>
      <c r="C63" s="748"/>
      <c r="D63" s="748"/>
      <c r="E63" s="748"/>
      <c r="F63" s="748"/>
      <c r="G63" s="748"/>
    </row>
  </sheetData>
  <mergeCells count="9">
    <mergeCell ref="A63:G63"/>
    <mergeCell ref="A1:G1"/>
    <mergeCell ref="A3:G3"/>
    <mergeCell ref="B43:D43"/>
    <mergeCell ref="E43:G43"/>
    <mergeCell ref="A23:G23"/>
    <mergeCell ref="A42:G42"/>
    <mergeCell ref="B25:D25"/>
    <mergeCell ref="E25:G25"/>
  </mergeCells>
  <phoneticPr fontId="15" type="noConversion"/>
  <pageMargins left="0.74803149606299213" right="0.74803149606299213" top="0.98425196850393704" bottom="0.98425196850393704" header="0.51181102362204722" footer="0.51181102362204722"/>
  <pageSetup paperSize="9" scale="70" firstPageNumber="100" orientation="portrait" useFirstPageNumber="1" r:id="rId1"/>
  <headerFooter alignWithMargins="0">
    <oddHeader>&amp;R&amp;9&amp;P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F110"/>
  <sheetViews>
    <sheetView view="pageBreakPreview" zoomScaleNormal="100" zoomScaleSheetLayoutView="100" workbookViewId="0">
      <selection sqref="A1:F1"/>
    </sheetView>
  </sheetViews>
  <sheetFormatPr defaultRowHeight="12.75" x14ac:dyDescent="0.2"/>
  <cols>
    <col min="1" max="1" width="58.42578125" customWidth="1"/>
    <col min="2" max="4" width="3" customWidth="1"/>
    <col min="5" max="6" width="13.5703125" customWidth="1"/>
  </cols>
  <sheetData>
    <row r="1" spans="1:6" ht="15.75" x14ac:dyDescent="0.25">
      <c r="A1" s="759" t="s">
        <v>1176</v>
      </c>
      <c r="B1" s="759"/>
      <c r="C1" s="759"/>
      <c r="D1" s="759"/>
      <c r="E1" s="759"/>
      <c r="F1" s="759"/>
    </row>
    <row r="3" spans="1:6" ht="15" x14ac:dyDescent="0.25">
      <c r="A3" s="760" t="s">
        <v>428</v>
      </c>
      <c r="B3" s="760"/>
      <c r="C3" s="760"/>
      <c r="D3" s="760"/>
      <c r="E3" s="760"/>
      <c r="F3" s="760"/>
    </row>
    <row r="5" spans="1:6" ht="13.5" thickBot="1" x14ac:dyDescent="0.25">
      <c r="A5" s="458" t="s">
        <v>344</v>
      </c>
      <c r="B5" s="458"/>
      <c r="C5" s="458"/>
      <c r="D5" s="458"/>
      <c r="E5" s="484">
        <v>2013</v>
      </c>
      <c r="F5" s="484">
        <v>2012</v>
      </c>
    </row>
    <row r="6" spans="1:6" x14ac:dyDescent="0.2">
      <c r="A6" s="418" t="s">
        <v>366</v>
      </c>
      <c r="B6" s="14"/>
      <c r="C6" s="14"/>
      <c r="D6" s="14"/>
      <c r="E6" s="375"/>
      <c r="F6" s="403"/>
    </row>
    <row r="7" spans="1:6" x14ac:dyDescent="0.2">
      <c r="A7" s="448" t="s">
        <v>335</v>
      </c>
      <c r="B7" s="14"/>
      <c r="C7" s="14"/>
      <c r="D7" s="14"/>
      <c r="E7" s="375">
        <v>33.846567641452104</v>
      </c>
      <c r="F7" s="403">
        <v>34.107929391993245</v>
      </c>
    </row>
    <row r="8" spans="1:6" x14ac:dyDescent="0.2">
      <c r="A8" s="448" t="s">
        <v>336</v>
      </c>
      <c r="B8" s="13"/>
      <c r="C8" s="13"/>
      <c r="D8" s="13"/>
      <c r="E8" s="375">
        <v>-6.6973417799999995</v>
      </c>
      <c r="F8" s="403">
        <v>-6.1622307799999998</v>
      </c>
    </row>
    <row r="9" spans="1:6" x14ac:dyDescent="0.2">
      <c r="A9" s="448" t="s">
        <v>337</v>
      </c>
      <c r="B9" s="13"/>
      <c r="C9" s="13"/>
      <c r="D9" s="13"/>
      <c r="E9" s="375">
        <v>-0.27497721318639645</v>
      </c>
      <c r="F9" s="403">
        <v>-2.0999885881863962</v>
      </c>
    </row>
    <row r="10" spans="1:6" x14ac:dyDescent="0.2">
      <c r="A10" s="449" t="s">
        <v>338</v>
      </c>
      <c r="B10" s="394"/>
      <c r="C10" s="394"/>
      <c r="D10" s="394"/>
      <c r="E10" s="379">
        <v>26.874248648265709</v>
      </c>
      <c r="F10" s="401">
        <v>25.845710023806848</v>
      </c>
    </row>
    <row r="11" spans="1:6" x14ac:dyDescent="0.2">
      <c r="A11" s="541"/>
      <c r="B11" s="13"/>
      <c r="C11" s="13"/>
      <c r="D11" s="13"/>
      <c r="E11" s="375"/>
      <c r="F11" s="403"/>
    </row>
    <row r="12" spans="1:6" x14ac:dyDescent="0.2">
      <c r="A12" s="449" t="s">
        <v>338</v>
      </c>
      <c r="B12" s="394"/>
      <c r="C12" s="394"/>
      <c r="D12" s="394"/>
      <c r="E12" s="379">
        <v>26.874248648265709</v>
      </c>
      <c r="F12" s="401">
        <v>25.845710023806848</v>
      </c>
    </row>
    <row r="13" spans="1:6" x14ac:dyDescent="0.2">
      <c r="A13" s="448" t="s">
        <v>340</v>
      </c>
      <c r="B13" s="14"/>
      <c r="C13" s="14"/>
      <c r="D13" s="14"/>
      <c r="E13" s="375">
        <v>-5.2583158040729527</v>
      </c>
      <c r="F13" s="403">
        <v>-0.3249080882352941</v>
      </c>
    </row>
    <row r="14" spans="1:6" x14ac:dyDescent="0.2">
      <c r="A14" s="448" t="s">
        <v>177</v>
      </c>
      <c r="B14" s="13"/>
      <c r="C14" s="13"/>
      <c r="D14" s="13"/>
      <c r="E14" s="375">
        <v>-0.52975799999999995</v>
      </c>
      <c r="F14" s="403">
        <v>-0.535111</v>
      </c>
    </row>
    <row r="15" spans="1:6" x14ac:dyDescent="0.2">
      <c r="A15" s="448" t="s">
        <v>332</v>
      </c>
      <c r="B15" s="310"/>
      <c r="C15" s="310"/>
      <c r="D15" s="310"/>
      <c r="E15" s="375">
        <v>-0.70352049189801436</v>
      </c>
      <c r="F15" s="403">
        <v>-0.61982996323529405</v>
      </c>
    </row>
    <row r="16" spans="1:6" x14ac:dyDescent="0.2">
      <c r="A16" s="448" t="s">
        <v>341</v>
      </c>
      <c r="B16" s="13"/>
      <c r="C16" s="13"/>
      <c r="D16" s="13"/>
      <c r="E16" s="375">
        <v>0.78245995238205301</v>
      </c>
      <c r="F16" s="403">
        <v>1.7118566176470587</v>
      </c>
    </row>
    <row r="17" spans="1:6" x14ac:dyDescent="0.2">
      <c r="A17" s="448" t="s">
        <v>339</v>
      </c>
      <c r="B17" s="13"/>
      <c r="C17" s="13"/>
      <c r="D17" s="13"/>
      <c r="E17" s="375">
        <v>-1.3559432798620157</v>
      </c>
      <c r="F17" s="403">
        <v>6.3546337694154076E-2</v>
      </c>
    </row>
    <row r="18" spans="1:6" x14ac:dyDescent="0.2">
      <c r="A18" s="448" t="s">
        <v>859</v>
      </c>
      <c r="B18" s="13"/>
      <c r="C18" s="13"/>
      <c r="D18" s="13"/>
      <c r="E18" s="375">
        <v>1.8759205443056857</v>
      </c>
      <c r="F18" s="403">
        <v>0.73298472058823505</v>
      </c>
    </row>
    <row r="19" spans="1:6" x14ac:dyDescent="0.2">
      <c r="A19" s="449" t="s">
        <v>596</v>
      </c>
      <c r="B19" s="394"/>
      <c r="C19" s="394"/>
      <c r="D19" s="394"/>
      <c r="E19" s="379">
        <v>21.685091569120463</v>
      </c>
      <c r="F19" s="401">
        <v>26.141263927677471</v>
      </c>
    </row>
    <row r="20" spans="1:6" x14ac:dyDescent="0.2">
      <c r="A20" s="541"/>
      <c r="B20" s="21"/>
      <c r="C20" s="21"/>
      <c r="D20" s="21"/>
      <c r="E20" s="375"/>
      <c r="F20" s="403"/>
    </row>
    <row r="21" spans="1:6" x14ac:dyDescent="0.2">
      <c r="A21" s="418" t="s">
        <v>597</v>
      </c>
      <c r="B21" s="21"/>
      <c r="C21" s="21"/>
      <c r="D21" s="21"/>
      <c r="E21" s="375"/>
      <c r="F21" s="403"/>
    </row>
    <row r="22" spans="1:6" x14ac:dyDescent="0.2">
      <c r="A22" s="448" t="s">
        <v>335</v>
      </c>
      <c r="B22" s="21"/>
      <c r="C22" s="21"/>
      <c r="D22" s="21"/>
      <c r="E22" s="375">
        <v>29.108229101822822</v>
      </c>
      <c r="F22" s="403">
        <v>33.846567641452104</v>
      </c>
    </row>
    <row r="23" spans="1:6" x14ac:dyDescent="0.2">
      <c r="A23" s="448" t="s">
        <v>336</v>
      </c>
      <c r="B23" s="96"/>
      <c r="C23" s="96"/>
      <c r="D23" s="96"/>
      <c r="E23" s="375">
        <v>-7.2270997799999996</v>
      </c>
      <c r="F23" s="403">
        <v>-6.6973417799999995</v>
      </c>
    </row>
    <row r="24" spans="1:6" x14ac:dyDescent="0.2">
      <c r="A24" s="448" t="s">
        <v>337</v>
      </c>
      <c r="B24" s="96"/>
      <c r="C24" s="96"/>
      <c r="D24" s="96"/>
      <c r="E24" s="375">
        <v>-0.19603775270235779</v>
      </c>
      <c r="F24" s="403">
        <v>-0.27497721318639645</v>
      </c>
    </row>
    <row r="25" spans="1:6" x14ac:dyDescent="0.2">
      <c r="A25" s="449" t="s">
        <v>596</v>
      </c>
      <c r="B25" s="394"/>
      <c r="C25" s="394"/>
      <c r="D25" s="394"/>
      <c r="E25" s="379">
        <v>21.685091569120466</v>
      </c>
      <c r="F25" s="401">
        <v>26.874248648265709</v>
      </c>
    </row>
    <row r="26" spans="1:6" x14ac:dyDescent="0.2">
      <c r="A26" s="541"/>
      <c r="B26" s="5"/>
      <c r="C26" s="485"/>
      <c r="D26" s="485"/>
      <c r="E26" s="375"/>
      <c r="F26" s="403"/>
    </row>
    <row r="27" spans="1:6" x14ac:dyDescent="0.2">
      <c r="A27" s="448" t="s">
        <v>99</v>
      </c>
      <c r="B27" s="5"/>
      <c r="C27" s="485"/>
      <c r="D27" s="485"/>
      <c r="E27" s="375">
        <v>2.7740921384156625</v>
      </c>
      <c r="F27" s="403">
        <v>3.1380974264705879</v>
      </c>
    </row>
    <row r="28" spans="1:6" x14ac:dyDescent="0.2">
      <c r="A28" s="541"/>
      <c r="B28" s="5"/>
      <c r="C28" s="485"/>
      <c r="D28" s="485"/>
      <c r="E28" s="375"/>
      <c r="F28" s="403"/>
    </row>
    <row r="29" spans="1:6" ht="25.5" x14ac:dyDescent="0.2">
      <c r="A29" s="433" t="s">
        <v>523</v>
      </c>
      <c r="B29" s="437"/>
      <c r="C29" s="437"/>
      <c r="D29" s="437"/>
      <c r="E29" s="375"/>
      <c r="F29" s="403"/>
    </row>
    <row r="30" spans="1:6" x14ac:dyDescent="0.2">
      <c r="A30" s="418" t="s">
        <v>297</v>
      </c>
      <c r="B30" s="6"/>
      <c r="C30" s="6"/>
      <c r="D30" s="6"/>
      <c r="E30" s="375"/>
      <c r="F30" s="403"/>
    </row>
    <row r="31" spans="1:6" x14ac:dyDescent="0.2">
      <c r="A31" s="448" t="s">
        <v>298</v>
      </c>
      <c r="B31" s="6"/>
      <c r="C31" s="6"/>
      <c r="D31" s="6"/>
      <c r="E31" s="375">
        <v>1.1987702549640553</v>
      </c>
      <c r="F31" s="403">
        <v>1.560546875</v>
      </c>
    </row>
    <row r="32" spans="1:6" x14ac:dyDescent="0.2">
      <c r="A32" s="448" t="s">
        <v>141</v>
      </c>
      <c r="B32" s="6"/>
      <c r="C32" s="6"/>
      <c r="D32" s="6"/>
      <c r="E32" s="375">
        <v>0.6154504056771688</v>
      </c>
      <c r="F32" s="403">
        <v>1.1613051470588236</v>
      </c>
    </row>
    <row r="33" spans="1:6" x14ac:dyDescent="0.2">
      <c r="A33" s="448" t="s">
        <v>142</v>
      </c>
      <c r="B33" s="6"/>
      <c r="C33" s="6"/>
      <c r="D33" s="6"/>
      <c r="E33" s="375">
        <v>9.2462032777790616E-3</v>
      </c>
      <c r="F33" s="403">
        <v>2.6999080882352939E-2</v>
      </c>
    </row>
    <row r="34" spans="1:6" x14ac:dyDescent="0.2">
      <c r="A34" s="449" t="s">
        <v>268</v>
      </c>
      <c r="B34" s="394"/>
      <c r="C34" s="394"/>
      <c r="D34" s="394"/>
      <c r="E34" s="379">
        <v>1.8142206606412241</v>
      </c>
      <c r="F34" s="401">
        <v>2.7218520220588234</v>
      </c>
    </row>
    <row r="35" spans="1:6" x14ac:dyDescent="0.2">
      <c r="A35" s="541"/>
      <c r="B35" s="5"/>
      <c r="C35" s="485"/>
      <c r="D35" s="485"/>
      <c r="E35" s="375"/>
      <c r="F35" s="403"/>
    </row>
    <row r="36" spans="1:6" x14ac:dyDescent="0.2">
      <c r="A36" s="418" t="s">
        <v>143</v>
      </c>
      <c r="B36" s="5"/>
      <c r="C36" s="485"/>
      <c r="D36" s="485"/>
      <c r="E36" s="375"/>
      <c r="F36" s="403"/>
    </row>
    <row r="37" spans="1:6" ht="25.5" x14ac:dyDescent="0.2">
      <c r="A37" s="542" t="s">
        <v>144</v>
      </c>
      <c r="B37" s="14"/>
      <c r="C37" s="14"/>
      <c r="D37" s="14"/>
      <c r="E37" s="375">
        <v>-1.5456184554217423</v>
      </c>
      <c r="F37" s="403">
        <v>-1.97162224264706</v>
      </c>
    </row>
    <row r="38" spans="1:6" ht="25.5" x14ac:dyDescent="0.2">
      <c r="A38" s="542" t="s">
        <v>44</v>
      </c>
      <c r="B38" s="14"/>
      <c r="C38" s="14"/>
      <c r="D38" s="14"/>
      <c r="E38" s="375">
        <v>-0.81170107024802929</v>
      </c>
      <c r="F38" s="403">
        <v>-0.78377757352941202</v>
      </c>
    </row>
    <row r="39" spans="1:6" x14ac:dyDescent="0.2">
      <c r="A39" s="449" t="s">
        <v>268</v>
      </c>
      <c r="B39" s="394"/>
      <c r="C39" s="394"/>
      <c r="D39" s="394"/>
      <c r="E39" s="379">
        <v>-2.3573195256697717</v>
      </c>
      <c r="F39" s="401">
        <v>-2.7553998161764719</v>
      </c>
    </row>
    <row r="40" spans="1:6" x14ac:dyDescent="0.2">
      <c r="A40" s="541"/>
      <c r="B40" s="5"/>
      <c r="C40" s="485"/>
      <c r="D40" s="485"/>
      <c r="E40" s="375"/>
      <c r="F40" s="403"/>
    </row>
    <row r="41" spans="1:6" x14ac:dyDescent="0.2">
      <c r="A41" s="449" t="s">
        <v>49</v>
      </c>
      <c r="B41" s="394"/>
      <c r="C41" s="394"/>
      <c r="D41" s="394"/>
      <c r="E41" s="379">
        <v>22.64</v>
      </c>
      <c r="F41" s="401">
        <v>23.33</v>
      </c>
    </row>
    <row r="42" spans="1:6" x14ac:dyDescent="0.2">
      <c r="A42" s="541"/>
      <c r="B42" s="5"/>
      <c r="C42" s="485"/>
      <c r="D42" s="485"/>
      <c r="E42" s="14"/>
      <c r="F42" s="713"/>
    </row>
    <row r="43" spans="1:6" ht="15" x14ac:dyDescent="0.25">
      <c r="A43" s="754" t="s">
        <v>429</v>
      </c>
      <c r="B43" s="754"/>
      <c r="C43" s="754"/>
      <c r="D43" s="754"/>
      <c r="E43" s="754"/>
      <c r="F43" s="754"/>
    </row>
    <row r="44" spans="1:6" x14ac:dyDescent="0.2">
      <c r="A44" s="541"/>
      <c r="B44" s="39"/>
      <c r="C44" s="39"/>
      <c r="D44" s="39"/>
      <c r="E44" s="39"/>
      <c r="F44" s="39"/>
    </row>
    <row r="45" spans="1:6" ht="13.5" thickBot="1" x14ac:dyDescent="0.25">
      <c r="A45" s="458" t="s">
        <v>344</v>
      </c>
      <c r="B45" s="458"/>
      <c r="C45" s="458"/>
      <c r="D45" s="458"/>
      <c r="E45" s="484">
        <v>2013</v>
      </c>
      <c r="F45" s="484">
        <v>2012</v>
      </c>
    </row>
    <row r="46" spans="1:6" x14ac:dyDescent="0.2">
      <c r="A46" s="418" t="s">
        <v>366</v>
      </c>
      <c r="B46" s="56"/>
      <c r="C46" s="56"/>
      <c r="D46" s="56"/>
      <c r="E46" s="375"/>
      <c r="F46" s="403"/>
    </row>
    <row r="47" spans="1:6" x14ac:dyDescent="0.2">
      <c r="A47" s="542" t="s">
        <v>335</v>
      </c>
      <c r="B47" s="51"/>
      <c r="C47" s="51"/>
      <c r="D47" s="51"/>
      <c r="E47" s="375">
        <v>156.85924944999999</v>
      </c>
      <c r="F47" s="403">
        <v>149.59602699999999</v>
      </c>
    </row>
    <row r="48" spans="1:6" x14ac:dyDescent="0.2">
      <c r="A48" s="542" t="s">
        <v>336</v>
      </c>
      <c r="B48" s="51"/>
      <c r="C48" s="51"/>
      <c r="D48" s="51"/>
      <c r="E48" s="375">
        <v>-45.057762279999999</v>
      </c>
      <c r="F48" s="403">
        <v>-42.133876000000001</v>
      </c>
    </row>
    <row r="49" spans="1:6" x14ac:dyDescent="0.2">
      <c r="A49" s="542" t="s">
        <v>337</v>
      </c>
      <c r="B49" s="51"/>
      <c r="C49" s="51"/>
      <c r="D49" s="51"/>
      <c r="E49" s="375">
        <v>-16.41632177</v>
      </c>
      <c r="F49" s="403">
        <v>-15.894931</v>
      </c>
    </row>
    <row r="50" spans="1:6" x14ac:dyDescent="0.2">
      <c r="A50" s="449" t="s">
        <v>338</v>
      </c>
      <c r="B50" s="394"/>
      <c r="C50" s="394"/>
      <c r="D50" s="394"/>
      <c r="E50" s="379">
        <v>95.385165400000005</v>
      </c>
      <c r="F50" s="401">
        <v>91.567219999999992</v>
      </c>
    </row>
    <row r="51" spans="1:6" x14ac:dyDescent="0.2">
      <c r="A51" s="541"/>
      <c r="B51" s="51"/>
      <c r="C51" s="51"/>
      <c r="D51" s="51"/>
      <c r="E51" s="375"/>
      <c r="F51" s="403"/>
    </row>
    <row r="52" spans="1:6" x14ac:dyDescent="0.2">
      <c r="A52" s="449" t="s">
        <v>338</v>
      </c>
      <c r="B52" s="394"/>
      <c r="C52" s="394"/>
      <c r="D52" s="394"/>
      <c r="E52" s="379">
        <v>95.385165400000005</v>
      </c>
      <c r="F52" s="401">
        <v>91.567219999999992</v>
      </c>
    </row>
    <row r="53" spans="1:6" x14ac:dyDescent="0.2">
      <c r="A53" s="542" t="s">
        <v>391</v>
      </c>
      <c r="B53" s="51"/>
      <c r="C53" s="51"/>
      <c r="D53" s="51"/>
      <c r="E53" s="375">
        <v>17.24610822</v>
      </c>
      <c r="F53" s="403">
        <v>8.3018312699999992</v>
      </c>
    </row>
    <row r="54" spans="1:6" x14ac:dyDescent="0.2">
      <c r="A54" s="542" t="s">
        <v>340</v>
      </c>
      <c r="B54" s="51"/>
      <c r="C54" s="51"/>
      <c r="D54" s="51"/>
      <c r="E54" s="375">
        <v>-1.9077554299999999</v>
      </c>
      <c r="F54" s="403">
        <v>0</v>
      </c>
    </row>
    <row r="55" spans="1:6" x14ac:dyDescent="0.2">
      <c r="A55" s="542" t="s">
        <v>177</v>
      </c>
      <c r="B55" s="51"/>
      <c r="C55" s="51"/>
      <c r="D55" s="51"/>
      <c r="E55" s="375">
        <v>-2.9410869599999998</v>
      </c>
      <c r="F55" s="403">
        <v>-2.9238868099999999</v>
      </c>
    </row>
    <row r="56" spans="1:6" x14ac:dyDescent="0.2">
      <c r="A56" s="542" t="s">
        <v>332</v>
      </c>
      <c r="B56" s="51"/>
      <c r="C56" s="51"/>
      <c r="D56" s="51"/>
      <c r="E56" s="375">
        <v>-0.66541782999999999</v>
      </c>
      <c r="F56" s="403">
        <v>-1.56</v>
      </c>
    </row>
    <row r="57" spans="1:6" x14ac:dyDescent="0.2">
      <c r="A57" s="449" t="s">
        <v>596</v>
      </c>
      <c r="B57" s="394"/>
      <c r="C57" s="394"/>
      <c r="D57" s="394"/>
      <c r="E57" s="379">
        <v>107.11701340000002</v>
      </c>
      <c r="F57" s="401">
        <v>95.385164459999984</v>
      </c>
    </row>
    <row r="58" spans="1:6" x14ac:dyDescent="0.2">
      <c r="A58" s="541"/>
      <c r="B58" s="51"/>
      <c r="C58" s="51"/>
      <c r="D58" s="51"/>
      <c r="E58" s="375"/>
      <c r="F58" s="403"/>
    </row>
    <row r="59" spans="1:6" x14ac:dyDescent="0.2">
      <c r="A59" s="418" t="s">
        <v>597</v>
      </c>
      <c r="B59" s="51"/>
      <c r="C59" s="51"/>
      <c r="D59" s="51"/>
      <c r="E59" s="375"/>
      <c r="F59" s="403"/>
    </row>
    <row r="60" spans="1:6" x14ac:dyDescent="0.2">
      <c r="A60" s="542" t="s">
        <v>335</v>
      </c>
      <c r="B60" s="51"/>
      <c r="C60" s="51"/>
      <c r="D60" s="51"/>
      <c r="E60" s="375">
        <v>172.19760223999998</v>
      </c>
      <c r="F60" s="403">
        <v>157.89785827</v>
      </c>
    </row>
    <row r="61" spans="1:6" x14ac:dyDescent="0.2">
      <c r="A61" s="542" t="s">
        <v>336</v>
      </c>
      <c r="B61" s="51"/>
      <c r="C61" s="51"/>
      <c r="D61" s="51"/>
      <c r="E61" s="375">
        <v>-47.998849239999998</v>
      </c>
      <c r="F61" s="403">
        <v>-45.05776281</v>
      </c>
    </row>
    <row r="62" spans="1:6" x14ac:dyDescent="0.2">
      <c r="A62" s="542" t="s">
        <v>337</v>
      </c>
      <c r="B62" s="51"/>
      <c r="C62" s="51"/>
      <c r="D62" s="51"/>
      <c r="E62" s="375">
        <v>-17.081739599999999</v>
      </c>
      <c r="F62" s="403">
        <v>-17.454930999999998</v>
      </c>
    </row>
    <row r="63" spans="1:6" x14ac:dyDescent="0.2">
      <c r="A63" s="449" t="s">
        <v>596</v>
      </c>
      <c r="B63" s="394"/>
      <c r="C63" s="394"/>
      <c r="D63" s="394"/>
      <c r="E63" s="379">
        <v>107.11701339999999</v>
      </c>
      <c r="F63" s="401">
        <v>95.385164459999999</v>
      </c>
    </row>
    <row r="64" spans="1:6" x14ac:dyDescent="0.2">
      <c r="A64" s="541"/>
      <c r="B64" s="104"/>
      <c r="C64" s="104"/>
      <c r="D64" s="104"/>
      <c r="E64" s="375"/>
      <c r="F64" s="403"/>
    </row>
    <row r="65" spans="1:6" x14ac:dyDescent="0.2">
      <c r="A65" s="448" t="s">
        <v>99</v>
      </c>
      <c r="B65" s="74"/>
      <c r="C65" s="74"/>
      <c r="D65" s="74"/>
      <c r="E65" s="375">
        <v>13.402070370000001</v>
      </c>
      <c r="F65" s="403">
        <v>15.44656185</v>
      </c>
    </row>
    <row r="66" spans="1:6" x14ac:dyDescent="0.2">
      <c r="A66" s="541"/>
      <c r="B66" s="54"/>
      <c r="C66" s="54"/>
      <c r="D66" s="54"/>
      <c r="E66" s="375"/>
      <c r="F66" s="403"/>
    </row>
    <row r="67" spans="1:6" ht="25.5" x14ac:dyDescent="0.2">
      <c r="A67" s="433" t="s">
        <v>523</v>
      </c>
      <c r="B67" s="437"/>
      <c r="C67" s="437"/>
      <c r="D67" s="437"/>
      <c r="E67" s="375"/>
      <c r="F67" s="403"/>
    </row>
    <row r="68" spans="1:6" x14ac:dyDescent="0.2">
      <c r="A68" s="418" t="s">
        <v>297</v>
      </c>
      <c r="B68" s="27"/>
      <c r="C68" s="27"/>
      <c r="D68" s="27"/>
      <c r="E68" s="375"/>
      <c r="F68" s="403"/>
    </row>
    <row r="69" spans="1:6" x14ac:dyDescent="0.2">
      <c r="A69" s="542" t="s">
        <v>298</v>
      </c>
      <c r="B69" s="62"/>
      <c r="C69" s="62"/>
      <c r="D69" s="62"/>
      <c r="E69" s="375">
        <v>6.0860535027119642</v>
      </c>
      <c r="F69" s="403">
        <v>5.7703739126034677</v>
      </c>
    </row>
    <row r="70" spans="1:6" x14ac:dyDescent="0.2">
      <c r="A70" s="542" t="s">
        <v>141</v>
      </c>
      <c r="B70" s="62"/>
      <c r="C70" s="62"/>
      <c r="D70" s="62"/>
      <c r="E70" s="375">
        <v>13.570013246053847</v>
      </c>
      <c r="F70" s="403">
        <v>10.845919757337997</v>
      </c>
    </row>
    <row r="71" spans="1:6" x14ac:dyDescent="0.2">
      <c r="A71" s="542" t="s">
        <v>142</v>
      </c>
      <c r="B71" s="62"/>
      <c r="C71" s="62"/>
      <c r="D71" s="62"/>
      <c r="E71" s="375">
        <v>1.9781626390373805</v>
      </c>
      <c r="F71" s="403">
        <v>3.3780082678673113</v>
      </c>
    </row>
    <row r="72" spans="1:6" x14ac:dyDescent="0.2">
      <c r="A72" s="449" t="s">
        <v>268</v>
      </c>
      <c r="B72" s="394"/>
      <c r="C72" s="394"/>
      <c r="D72" s="394"/>
      <c r="E72" s="379">
        <v>21.634229387803188</v>
      </c>
      <c r="F72" s="401">
        <v>19.994301937808775</v>
      </c>
    </row>
    <row r="73" spans="1:6" x14ac:dyDescent="0.2">
      <c r="A73" s="541"/>
      <c r="B73" s="54"/>
      <c r="C73" s="54"/>
      <c r="D73" s="54"/>
      <c r="E73" s="375"/>
      <c r="F73" s="403"/>
    </row>
    <row r="74" spans="1:6" x14ac:dyDescent="0.2">
      <c r="A74" s="418" t="s">
        <v>143</v>
      </c>
      <c r="B74" s="54"/>
      <c r="C74" s="54"/>
      <c r="D74" s="54"/>
      <c r="E74" s="375"/>
      <c r="F74" s="403"/>
    </row>
    <row r="75" spans="1:6" ht="25.5" x14ac:dyDescent="0.2">
      <c r="A75" s="542" t="s">
        <v>144</v>
      </c>
      <c r="B75" s="62"/>
      <c r="C75" s="62"/>
      <c r="D75" s="62"/>
      <c r="E75" s="375">
        <v>-6.9054645858469801</v>
      </c>
      <c r="F75" s="403">
        <v>-7.521782</v>
      </c>
    </row>
    <row r="76" spans="1:6" ht="25.5" x14ac:dyDescent="0.2">
      <c r="A76" s="542" t="s">
        <v>44</v>
      </c>
      <c r="B76" s="62"/>
      <c r="C76" s="62"/>
      <c r="D76" s="62"/>
      <c r="E76" s="375">
        <v>-1.8356298266175499</v>
      </c>
      <c r="F76" s="403">
        <v>-0.78957900000000003</v>
      </c>
    </row>
    <row r="77" spans="1:6" x14ac:dyDescent="0.2">
      <c r="A77" s="449" t="s">
        <v>268</v>
      </c>
      <c r="B77" s="394"/>
      <c r="C77" s="394"/>
      <c r="D77" s="394"/>
      <c r="E77" s="379">
        <v>-8.7410944124645304</v>
      </c>
      <c r="F77" s="401">
        <v>-8.3113609999999998</v>
      </c>
    </row>
    <row r="78" spans="1:6" x14ac:dyDescent="0.2">
      <c r="A78" s="541"/>
      <c r="B78" s="54"/>
      <c r="C78" s="54"/>
      <c r="D78" s="54"/>
      <c r="E78" s="375"/>
      <c r="F78" s="403"/>
    </row>
    <row r="79" spans="1:6" x14ac:dyDescent="0.2">
      <c r="A79" s="449" t="s">
        <v>48</v>
      </c>
      <c r="B79" s="394"/>
      <c r="C79" s="394"/>
      <c r="D79" s="394"/>
      <c r="E79" s="379">
        <v>125.27278576</v>
      </c>
      <c r="F79" s="401">
        <v>111.61404486000001</v>
      </c>
    </row>
    <row r="80" spans="1:6" x14ac:dyDescent="0.2">
      <c r="A80" s="541"/>
      <c r="B80" s="54"/>
      <c r="C80" s="54"/>
      <c r="D80" s="54"/>
      <c r="E80" s="51"/>
      <c r="F80" s="733"/>
    </row>
    <row r="81" spans="1:6" ht="15" x14ac:dyDescent="0.25">
      <c r="A81" s="754" t="s">
        <v>540</v>
      </c>
      <c r="B81" s="754"/>
      <c r="C81" s="754"/>
      <c r="D81" s="754"/>
      <c r="E81" s="754"/>
      <c r="F81" s="754"/>
    </row>
    <row r="82" spans="1:6" x14ac:dyDescent="0.2">
      <c r="A82" s="541"/>
      <c r="B82" s="39"/>
      <c r="C82" s="39"/>
      <c r="D82" s="39"/>
      <c r="E82" s="39"/>
      <c r="F82" s="39"/>
    </row>
    <row r="83" spans="1:6" ht="13.5" thickBot="1" x14ac:dyDescent="0.25">
      <c r="A83" s="458" t="s">
        <v>344</v>
      </c>
      <c r="B83" s="458"/>
      <c r="C83" s="458"/>
      <c r="D83" s="458"/>
      <c r="E83" s="484">
        <v>2013</v>
      </c>
      <c r="F83" s="484">
        <v>2012</v>
      </c>
    </row>
    <row r="84" spans="1:6" x14ac:dyDescent="0.2">
      <c r="A84" s="418" t="s">
        <v>366</v>
      </c>
      <c r="B84" s="14"/>
      <c r="C84" s="14"/>
      <c r="D84" s="14"/>
      <c r="E84" s="375"/>
      <c r="F84" s="403"/>
    </row>
    <row r="85" spans="1:6" x14ac:dyDescent="0.2">
      <c r="A85" s="542" t="s">
        <v>335</v>
      </c>
      <c r="B85" s="14"/>
      <c r="C85" s="14"/>
      <c r="D85" s="14"/>
      <c r="E85" s="375">
        <v>3.9686357299999999</v>
      </c>
      <c r="F85" s="403">
        <v>4.2214609999999997</v>
      </c>
    </row>
    <row r="86" spans="1:6" x14ac:dyDescent="0.2">
      <c r="A86" s="542" t="s">
        <v>336</v>
      </c>
      <c r="B86" s="13"/>
      <c r="C86" s="13"/>
      <c r="D86" s="13"/>
      <c r="E86" s="375">
        <v>0</v>
      </c>
      <c r="F86" s="403">
        <v>-6.4455999999999999E-2</v>
      </c>
    </row>
    <row r="87" spans="1:6" x14ac:dyDescent="0.2">
      <c r="A87" s="542" t="s">
        <v>337</v>
      </c>
      <c r="B87" s="13"/>
      <c r="C87" s="13"/>
      <c r="D87" s="13"/>
      <c r="E87" s="375">
        <v>0</v>
      </c>
      <c r="F87" s="403">
        <v>0</v>
      </c>
    </row>
    <row r="88" spans="1:6" x14ac:dyDescent="0.2">
      <c r="A88" s="449" t="s">
        <v>338</v>
      </c>
      <c r="B88" s="394"/>
      <c r="C88" s="394"/>
      <c r="D88" s="394"/>
      <c r="E88" s="379">
        <v>3.9686357299999999</v>
      </c>
      <c r="F88" s="401">
        <v>4.1570049999999998</v>
      </c>
    </row>
    <row r="89" spans="1:6" x14ac:dyDescent="0.2">
      <c r="A89" s="541"/>
      <c r="B89" s="13"/>
      <c r="C89" s="13"/>
      <c r="D89" s="13"/>
      <c r="E89" s="393"/>
      <c r="F89" s="403"/>
    </row>
    <row r="90" spans="1:6" x14ac:dyDescent="0.2">
      <c r="A90" s="449" t="s">
        <v>338</v>
      </c>
      <c r="B90" s="394"/>
      <c r="C90" s="394"/>
      <c r="D90" s="394"/>
      <c r="E90" s="379">
        <v>3.9686357299999999</v>
      </c>
      <c r="F90" s="401">
        <v>4.1570049999999998</v>
      </c>
    </row>
    <row r="91" spans="1:6" x14ac:dyDescent="0.2">
      <c r="A91" s="542" t="s">
        <v>340</v>
      </c>
      <c r="B91" s="14"/>
      <c r="C91" s="14"/>
      <c r="D91" s="14"/>
      <c r="E91" s="375">
        <v>-3.9686357299999999</v>
      </c>
      <c r="F91" s="403">
        <v>-0.18837048000000001</v>
      </c>
    </row>
    <row r="92" spans="1:6" x14ac:dyDescent="0.2">
      <c r="A92" s="449" t="s">
        <v>596</v>
      </c>
      <c r="B92" s="394"/>
      <c r="C92" s="394"/>
      <c r="D92" s="394"/>
      <c r="E92" s="379">
        <v>0</v>
      </c>
      <c r="F92" s="401">
        <v>3.9686345199999997</v>
      </c>
    </row>
    <row r="93" spans="1:6" x14ac:dyDescent="0.2">
      <c r="A93" s="541"/>
      <c r="B93" s="21"/>
      <c r="C93" s="21"/>
      <c r="D93" s="21"/>
      <c r="E93" s="375"/>
      <c r="F93" s="403"/>
    </row>
    <row r="94" spans="1:6" x14ac:dyDescent="0.2">
      <c r="A94" s="418" t="s">
        <v>597</v>
      </c>
      <c r="B94" s="21"/>
      <c r="C94" s="21"/>
      <c r="D94" s="21"/>
      <c r="E94" s="375"/>
      <c r="F94" s="403"/>
    </row>
    <row r="95" spans="1:6" x14ac:dyDescent="0.2">
      <c r="A95" s="542" t="s">
        <v>335</v>
      </c>
      <c r="B95" s="21"/>
      <c r="C95" s="21"/>
      <c r="D95" s="21"/>
      <c r="E95" s="375">
        <v>0</v>
      </c>
      <c r="F95" s="403">
        <v>4.03309052</v>
      </c>
    </row>
    <row r="96" spans="1:6" x14ac:dyDescent="0.2">
      <c r="A96" s="542" t="s">
        <v>336</v>
      </c>
      <c r="B96" s="96"/>
      <c r="C96" s="96"/>
      <c r="D96" s="96"/>
      <c r="E96" s="375">
        <v>0</v>
      </c>
      <c r="F96" s="403">
        <v>-6.4455999999999999E-2</v>
      </c>
    </row>
    <row r="97" spans="1:6" x14ac:dyDescent="0.2">
      <c r="A97" s="542" t="s">
        <v>337</v>
      </c>
      <c r="B97" s="96"/>
      <c r="C97" s="96"/>
      <c r="D97" s="96"/>
      <c r="E97" s="375">
        <v>0</v>
      </c>
      <c r="F97" s="403">
        <v>0</v>
      </c>
    </row>
    <row r="98" spans="1:6" x14ac:dyDescent="0.2">
      <c r="A98" s="449" t="s">
        <v>596</v>
      </c>
      <c r="B98" s="394"/>
      <c r="C98" s="394"/>
      <c r="D98" s="394"/>
      <c r="E98" s="379">
        <v>0</v>
      </c>
      <c r="F98" s="401">
        <v>3.9686345200000002</v>
      </c>
    </row>
    <row r="99" spans="1:6" x14ac:dyDescent="0.2">
      <c r="A99" s="541"/>
      <c r="B99" s="5"/>
      <c r="C99" s="485"/>
      <c r="D99" s="485"/>
      <c r="E99" s="375"/>
      <c r="F99" s="403"/>
    </row>
    <row r="100" spans="1:6" x14ac:dyDescent="0.2">
      <c r="A100" s="449" t="s">
        <v>99</v>
      </c>
      <c r="B100" s="394"/>
      <c r="C100" s="394"/>
      <c r="D100" s="394"/>
      <c r="E100" s="379">
        <v>0.32070826000000002</v>
      </c>
      <c r="F100" s="401">
        <v>0.29267631999999999</v>
      </c>
    </row>
    <row r="101" spans="1:6" x14ac:dyDescent="0.2">
      <c r="A101" s="541"/>
      <c r="B101" s="5"/>
      <c r="C101" s="485"/>
      <c r="D101" s="485"/>
      <c r="E101" s="375"/>
      <c r="F101" s="403"/>
    </row>
    <row r="102" spans="1:6" x14ac:dyDescent="0.2">
      <c r="A102" s="449" t="s">
        <v>50</v>
      </c>
      <c r="B102" s="394"/>
      <c r="C102" s="394"/>
      <c r="D102" s="394"/>
      <c r="E102" s="379">
        <v>0</v>
      </c>
      <c r="F102" s="401">
        <v>4.01</v>
      </c>
    </row>
    <row r="103" spans="1:6" x14ac:dyDescent="0.2">
      <c r="A103" s="541"/>
      <c r="B103" s="342"/>
      <c r="C103" s="430"/>
      <c r="D103" s="430"/>
      <c r="E103" s="375"/>
      <c r="F103" s="403"/>
    </row>
    <row r="104" spans="1:6" x14ac:dyDescent="0.2">
      <c r="A104" s="542" t="s">
        <v>111</v>
      </c>
      <c r="B104" s="342"/>
      <c r="C104" s="430"/>
      <c r="D104" s="430"/>
      <c r="E104" s="375">
        <v>-3.7989496777457417</v>
      </c>
      <c r="F104" s="403">
        <v>-3.798958683694722</v>
      </c>
    </row>
    <row r="105" spans="1:6" x14ac:dyDescent="0.2">
      <c r="A105" s="541"/>
      <c r="B105" s="342"/>
      <c r="C105" s="430"/>
      <c r="D105" s="430"/>
      <c r="E105" s="155"/>
      <c r="F105" s="155"/>
    </row>
    <row r="106" spans="1:6" ht="13.5" thickBot="1" x14ac:dyDescent="0.25">
      <c r="A106" s="458" t="s">
        <v>344</v>
      </c>
      <c r="B106" s="458"/>
      <c r="C106" s="458"/>
      <c r="D106" s="458"/>
      <c r="E106" s="484">
        <v>2013</v>
      </c>
      <c r="F106" s="484">
        <v>2012</v>
      </c>
    </row>
    <row r="107" spans="1:6" x14ac:dyDescent="0.2">
      <c r="A107" s="456" t="s">
        <v>437</v>
      </c>
      <c r="B107" s="381"/>
      <c r="C107" s="381"/>
      <c r="D107" s="381"/>
      <c r="E107" s="379">
        <v>125.00315529137471</v>
      </c>
      <c r="F107" s="401">
        <v>122.42908894457098</v>
      </c>
    </row>
    <row r="108" spans="1:6" x14ac:dyDescent="0.2">
      <c r="A108" s="347"/>
      <c r="B108" s="341"/>
      <c r="C108" s="429"/>
      <c r="D108" s="429"/>
      <c r="E108" s="25"/>
      <c r="F108" s="25"/>
    </row>
    <row r="109" spans="1:6" ht="40.5" customHeight="1" x14ac:dyDescent="0.2">
      <c r="A109" s="751" t="s">
        <v>1113</v>
      </c>
      <c r="B109" s="751"/>
      <c r="C109" s="751"/>
      <c r="D109" s="751"/>
      <c r="E109" s="751"/>
      <c r="F109" s="751"/>
    </row>
    <row r="110" spans="1:6" ht="27.75" customHeight="1" x14ac:dyDescent="0.2">
      <c r="A110" s="751" t="s">
        <v>1177</v>
      </c>
      <c r="B110" s="751"/>
      <c r="C110" s="751"/>
      <c r="D110" s="751"/>
      <c r="E110" s="751"/>
      <c r="F110" s="751"/>
    </row>
  </sheetData>
  <mergeCells count="6">
    <mergeCell ref="A1:F1"/>
    <mergeCell ref="A43:F43"/>
    <mergeCell ref="A81:F81"/>
    <mergeCell ref="A109:F109"/>
    <mergeCell ref="A110:F110"/>
    <mergeCell ref="A3:F3"/>
  </mergeCells>
  <pageMargins left="0.7" right="0.7" top="0.75" bottom="0.75" header="0.3" footer="0.3"/>
  <pageSetup paperSize="9" scale="94" orientation="portrait" r:id="rId1"/>
  <rowBreaks count="2" manualBreakCount="2">
    <brk id="42" max="16383" man="1"/>
    <brk id="8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G73"/>
  <sheetViews>
    <sheetView view="pageBreakPreview" zoomScaleNormal="100" zoomScaleSheetLayoutView="100" workbookViewId="0">
      <selection sqref="A1:G1"/>
    </sheetView>
  </sheetViews>
  <sheetFormatPr defaultRowHeight="12.75" x14ac:dyDescent="0.2"/>
  <cols>
    <col min="1" max="1" width="58.42578125" customWidth="1"/>
    <col min="2" max="7" width="13.5703125" customWidth="1"/>
  </cols>
  <sheetData>
    <row r="1" spans="1:7" ht="15.75" x14ac:dyDescent="0.25">
      <c r="A1" s="759" t="s">
        <v>1168</v>
      </c>
      <c r="B1" s="759"/>
      <c r="C1" s="759"/>
      <c r="D1" s="759"/>
      <c r="E1" s="759"/>
      <c r="F1" s="759"/>
      <c r="G1" s="759"/>
    </row>
    <row r="2" spans="1:7" x14ac:dyDescent="0.2">
      <c r="A2" s="459"/>
      <c r="C2" s="354"/>
      <c r="D2" s="90"/>
      <c r="E2" s="90"/>
      <c r="F2" s="354"/>
      <c r="G2" s="29"/>
    </row>
    <row r="3" spans="1:7" ht="15" x14ac:dyDescent="0.25">
      <c r="A3" s="754" t="s">
        <v>428</v>
      </c>
      <c r="B3" s="754"/>
      <c r="C3" s="754"/>
      <c r="D3" s="754"/>
      <c r="E3" s="754"/>
      <c r="F3" s="754"/>
      <c r="G3" s="754"/>
    </row>
    <row r="4" spans="1:7" x14ac:dyDescent="0.2">
      <c r="A4" s="665"/>
      <c r="B4" s="665"/>
      <c r="C4" s="665"/>
      <c r="D4" s="665"/>
      <c r="E4" s="758">
        <v>2013</v>
      </c>
      <c r="F4" s="758"/>
      <c r="G4" s="758"/>
    </row>
    <row r="5" spans="1:7" ht="39" thickBot="1" x14ac:dyDescent="0.25">
      <c r="A5" s="458" t="s">
        <v>344</v>
      </c>
      <c r="B5" s="458"/>
      <c r="C5" s="458"/>
      <c r="D5" s="458"/>
      <c r="E5" s="405" t="s">
        <v>334</v>
      </c>
      <c r="F5" s="488" t="s">
        <v>1170</v>
      </c>
      <c r="G5" s="488" t="s">
        <v>268</v>
      </c>
    </row>
    <row r="6" spans="1:7" x14ac:dyDescent="0.2">
      <c r="A6" s="465" t="s">
        <v>366</v>
      </c>
      <c r="B6" s="286"/>
      <c r="C6" s="286"/>
      <c r="D6" s="286"/>
      <c r="E6" s="375"/>
      <c r="F6" s="375"/>
      <c r="G6" s="375"/>
    </row>
    <row r="7" spans="1:7" x14ac:dyDescent="0.2">
      <c r="A7" s="465" t="s">
        <v>335</v>
      </c>
      <c r="B7" s="33"/>
      <c r="C7" s="33"/>
      <c r="D7" s="33"/>
      <c r="E7" s="375">
        <v>585.33364724113437</v>
      </c>
      <c r="F7" s="375">
        <v>124.56254899820048</v>
      </c>
      <c r="G7" s="375">
        <v>709.89619623933481</v>
      </c>
    </row>
    <row r="8" spans="1:7" x14ac:dyDescent="0.2">
      <c r="A8" s="465" t="s">
        <v>336</v>
      </c>
      <c r="B8" s="286"/>
      <c r="C8" s="287"/>
      <c r="D8" s="286"/>
      <c r="E8" s="413" t="s">
        <v>178</v>
      </c>
      <c r="F8" s="375">
        <v>-103.51655048352391</v>
      </c>
      <c r="G8" s="375">
        <v>-103.51655048352391</v>
      </c>
    </row>
    <row r="9" spans="1:7" x14ac:dyDescent="0.2">
      <c r="A9" s="419" t="s">
        <v>338</v>
      </c>
      <c r="B9" s="408"/>
      <c r="C9" s="408"/>
      <c r="D9" s="408"/>
      <c r="E9" s="379">
        <v>585.33364724113437</v>
      </c>
      <c r="F9" s="379">
        <v>21.045998514676569</v>
      </c>
      <c r="G9" s="379">
        <v>606.37964575581088</v>
      </c>
    </row>
    <row r="10" spans="1:7" x14ac:dyDescent="0.2">
      <c r="A10" s="459"/>
      <c r="B10" s="286"/>
      <c r="C10" s="288"/>
      <c r="D10" s="286"/>
      <c r="E10" s="375"/>
      <c r="F10" s="375"/>
      <c r="G10" s="375"/>
    </row>
    <row r="11" spans="1:7" x14ac:dyDescent="0.2">
      <c r="A11" s="419" t="s">
        <v>338</v>
      </c>
      <c r="B11" s="408"/>
      <c r="C11" s="408"/>
      <c r="D11" s="408"/>
      <c r="E11" s="379">
        <v>585.33364724113437</v>
      </c>
      <c r="F11" s="379">
        <v>21.045998514676569</v>
      </c>
      <c r="G11" s="379">
        <v>606.379645755811</v>
      </c>
    </row>
    <row r="12" spans="1:7" x14ac:dyDescent="0.2">
      <c r="A12" s="465" t="s">
        <v>339</v>
      </c>
      <c r="B12" s="289"/>
      <c r="C12" s="286"/>
      <c r="D12" s="286"/>
      <c r="E12" s="375">
        <v>0</v>
      </c>
      <c r="F12" s="375">
        <v>-1.5341521293299742</v>
      </c>
      <c r="G12" s="375">
        <v>-1.5341521293299742</v>
      </c>
    </row>
    <row r="13" spans="1:7" x14ac:dyDescent="0.2">
      <c r="A13" s="465" t="s">
        <v>330</v>
      </c>
      <c r="B13" s="289"/>
      <c r="C13" s="286"/>
      <c r="D13" s="286"/>
      <c r="E13" s="375"/>
      <c r="F13" s="375"/>
      <c r="G13" s="375"/>
    </row>
    <row r="14" spans="1:7" x14ac:dyDescent="0.2">
      <c r="A14" s="466" t="s">
        <v>1169</v>
      </c>
      <c r="B14" s="290"/>
      <c r="C14" s="286"/>
      <c r="D14" s="286"/>
      <c r="E14" s="375" t="s">
        <v>178</v>
      </c>
      <c r="F14" s="375">
        <v>6.5060909364092367</v>
      </c>
      <c r="G14" s="375">
        <v>6.5060909364092367</v>
      </c>
    </row>
    <row r="15" spans="1:7" x14ac:dyDescent="0.2">
      <c r="A15" s="465" t="s">
        <v>340</v>
      </c>
      <c r="B15" s="291"/>
      <c r="C15" s="286"/>
      <c r="D15" s="286"/>
      <c r="E15" s="375">
        <v>0</v>
      </c>
      <c r="F15" s="375" t="s">
        <v>178</v>
      </c>
      <c r="G15" s="375">
        <v>0</v>
      </c>
    </row>
    <row r="16" spans="1:7" x14ac:dyDescent="0.2">
      <c r="A16" s="465" t="s">
        <v>177</v>
      </c>
      <c r="B16" s="286"/>
      <c r="C16" s="286"/>
      <c r="D16" s="286"/>
      <c r="E16" s="375" t="s">
        <v>178</v>
      </c>
      <c r="F16" s="375">
        <v>-3.0996740713344582</v>
      </c>
      <c r="G16" s="375">
        <v>-3.0996740713344582</v>
      </c>
    </row>
    <row r="17" spans="1:7" x14ac:dyDescent="0.2">
      <c r="A17" s="419" t="s">
        <v>596</v>
      </c>
      <c r="B17" s="534"/>
      <c r="C17" s="408"/>
      <c r="D17" s="408"/>
      <c r="E17" s="379">
        <v>585.33364724113437</v>
      </c>
      <c r="F17" s="379">
        <v>22.918263250421372</v>
      </c>
      <c r="G17" s="379">
        <v>608.2519104915558</v>
      </c>
    </row>
    <row r="18" spans="1:7" x14ac:dyDescent="0.2">
      <c r="A18" s="459"/>
      <c r="B18" s="289"/>
      <c r="C18" s="286"/>
      <c r="D18" s="286"/>
      <c r="E18" s="375"/>
      <c r="F18" s="375"/>
      <c r="G18" s="375"/>
    </row>
    <row r="19" spans="1:7" x14ac:dyDescent="0.2">
      <c r="A19" s="465" t="s">
        <v>597</v>
      </c>
      <c r="B19" s="289"/>
      <c r="C19" s="286"/>
      <c r="D19" s="286"/>
      <c r="E19" s="375"/>
      <c r="F19" s="375"/>
      <c r="G19" s="375"/>
    </row>
    <row r="20" spans="1:7" x14ac:dyDescent="0.2">
      <c r="A20" s="465" t="s">
        <v>335</v>
      </c>
      <c r="B20" s="286"/>
      <c r="C20" s="286"/>
      <c r="D20" s="287"/>
      <c r="E20" s="375">
        <v>585.33364724113437</v>
      </c>
      <c r="F20" s="375">
        <v>129.53448780527975</v>
      </c>
      <c r="G20" s="375">
        <v>714.86813504641418</v>
      </c>
    </row>
    <row r="21" spans="1:7" x14ac:dyDescent="0.2">
      <c r="A21" s="465" t="s">
        <v>336</v>
      </c>
      <c r="B21" s="289"/>
      <c r="C21" s="288"/>
      <c r="D21" s="286"/>
      <c r="E21" s="375" t="s">
        <v>178</v>
      </c>
      <c r="F21" s="375">
        <v>-106.61622455485838</v>
      </c>
      <c r="G21" s="375">
        <v>-106.61622455485838</v>
      </c>
    </row>
    <row r="22" spans="1:7" x14ac:dyDescent="0.2">
      <c r="A22" s="419" t="s">
        <v>596</v>
      </c>
      <c r="B22" s="535"/>
      <c r="C22" s="408"/>
      <c r="D22" s="536"/>
      <c r="E22" s="379">
        <v>585.33364724113437</v>
      </c>
      <c r="F22" s="379">
        <v>22.918263250421376</v>
      </c>
      <c r="G22" s="379">
        <v>608.25191049155569</v>
      </c>
    </row>
    <row r="23" spans="1:7" x14ac:dyDescent="0.2">
      <c r="A23" s="459"/>
      <c r="B23" s="92"/>
      <c r="C23" s="285"/>
      <c r="D23" s="284"/>
      <c r="E23" s="361"/>
      <c r="F23" s="352"/>
      <c r="G23" s="352"/>
    </row>
    <row r="24" spans="1:7" x14ac:dyDescent="0.2">
      <c r="A24" s="147"/>
      <c r="B24" s="92"/>
      <c r="C24" s="353"/>
      <c r="D24" s="443"/>
    </row>
    <row r="25" spans="1:7" x14ac:dyDescent="0.2">
      <c r="A25" s="665"/>
      <c r="B25" s="665"/>
      <c r="C25" s="665"/>
      <c r="D25" s="665"/>
      <c r="E25" s="758">
        <v>2012</v>
      </c>
      <c r="F25" s="758"/>
      <c r="G25" s="758"/>
    </row>
    <row r="26" spans="1:7" ht="39" thickBot="1" x14ac:dyDescent="0.25">
      <c r="A26" s="458" t="s">
        <v>344</v>
      </c>
      <c r="B26" s="458"/>
      <c r="C26" s="458" t="s">
        <v>266</v>
      </c>
      <c r="D26" s="447"/>
      <c r="E26" s="405" t="s">
        <v>334</v>
      </c>
      <c r="F26" s="488" t="s">
        <v>1170</v>
      </c>
      <c r="G26" s="488" t="s">
        <v>268</v>
      </c>
    </row>
    <row r="27" spans="1:7" x14ac:dyDescent="0.2">
      <c r="A27" s="465" t="s">
        <v>366</v>
      </c>
      <c r="B27" s="286"/>
      <c r="C27" s="286"/>
      <c r="D27" s="286"/>
      <c r="E27" s="376"/>
      <c r="F27" s="376"/>
      <c r="G27" s="376"/>
    </row>
    <row r="28" spans="1:7" x14ac:dyDescent="0.2">
      <c r="A28" s="465" t="s">
        <v>335</v>
      </c>
      <c r="B28" s="33"/>
      <c r="C28" s="33"/>
      <c r="D28" s="33"/>
      <c r="E28" s="376">
        <v>563.65945728601127</v>
      </c>
      <c r="F28" s="376">
        <v>118.5840869897887</v>
      </c>
      <c r="G28" s="376">
        <v>682.24354427579999</v>
      </c>
    </row>
    <row r="29" spans="1:7" x14ac:dyDescent="0.2">
      <c r="A29" s="465" t="s">
        <v>336</v>
      </c>
      <c r="B29" s="286"/>
      <c r="C29" s="287"/>
      <c r="D29" s="286"/>
      <c r="E29" s="517" t="s">
        <v>178</v>
      </c>
      <c r="F29" s="376">
        <v>-101.94934000558274</v>
      </c>
      <c r="G29" s="376">
        <v>-101.94934000558274</v>
      </c>
    </row>
    <row r="30" spans="1:7" x14ac:dyDescent="0.2">
      <c r="A30" s="419" t="s">
        <v>338</v>
      </c>
      <c r="B30" s="408"/>
      <c r="C30" s="408"/>
      <c r="D30" s="408"/>
      <c r="E30" s="427">
        <v>563.65945728601127</v>
      </c>
      <c r="F30" s="427">
        <v>12.807768045040902</v>
      </c>
      <c r="G30" s="427">
        <v>580.29420427021728</v>
      </c>
    </row>
    <row r="31" spans="1:7" x14ac:dyDescent="0.2">
      <c r="A31" s="459"/>
      <c r="B31" s="1"/>
      <c r="C31" s="1"/>
      <c r="D31" s="158"/>
      <c r="E31" s="376"/>
      <c r="F31" s="376"/>
      <c r="G31" s="376"/>
    </row>
    <row r="32" spans="1:7" x14ac:dyDescent="0.2">
      <c r="A32" s="419" t="s">
        <v>338</v>
      </c>
      <c r="B32" s="408" t="s">
        <v>266</v>
      </c>
      <c r="C32" s="408"/>
      <c r="D32" s="408"/>
      <c r="E32" s="427">
        <v>563.65945728601127</v>
      </c>
      <c r="F32" s="427">
        <v>12.807768045040902</v>
      </c>
      <c r="G32" s="427">
        <v>576.46722533105219</v>
      </c>
    </row>
    <row r="33" spans="1:7" x14ac:dyDescent="0.2">
      <c r="A33" s="465" t="s">
        <v>339</v>
      </c>
      <c r="B33" s="289"/>
      <c r="C33" s="286"/>
      <c r="D33" s="286"/>
      <c r="E33" s="376">
        <v>21.674157638633559</v>
      </c>
      <c r="F33" s="376">
        <v>0.65768994999999997</v>
      </c>
      <c r="G33" s="376">
        <v>22.331847588633558</v>
      </c>
    </row>
    <row r="34" spans="1:7" x14ac:dyDescent="0.2">
      <c r="A34" s="465" t="s">
        <v>330</v>
      </c>
      <c r="B34" s="289"/>
      <c r="C34" s="286"/>
      <c r="D34" s="286"/>
      <c r="E34" s="376"/>
      <c r="F34" s="376"/>
      <c r="G34" s="376"/>
    </row>
    <row r="35" spans="1:7" x14ac:dyDescent="0.2">
      <c r="A35" s="466" t="s">
        <v>1169</v>
      </c>
      <c r="B35" s="290"/>
      <c r="C35" s="286"/>
      <c r="D35" s="286"/>
      <c r="E35" s="517" t="s">
        <v>178</v>
      </c>
      <c r="F35" s="376">
        <v>6.2354090069411798</v>
      </c>
      <c r="G35" s="376">
        <v>6.2354090069411798</v>
      </c>
    </row>
    <row r="36" spans="1:7" x14ac:dyDescent="0.2">
      <c r="A36" s="465" t="s">
        <v>340</v>
      </c>
      <c r="B36" s="291"/>
      <c r="C36" s="286"/>
      <c r="D36" s="286"/>
      <c r="E36" s="376">
        <v>3.2316489476667674E-5</v>
      </c>
      <c r="F36" s="376">
        <v>-0.91463694852941169</v>
      </c>
      <c r="G36" s="376">
        <v>-0.91460463203993503</v>
      </c>
    </row>
    <row r="37" spans="1:7" x14ac:dyDescent="0.2">
      <c r="A37" s="465" t="s">
        <v>177</v>
      </c>
      <c r="B37" s="286"/>
      <c r="C37" s="286"/>
      <c r="D37" s="286"/>
      <c r="E37" s="376" t="s">
        <v>178</v>
      </c>
      <c r="F37" s="376">
        <v>-1.5672104779411764</v>
      </c>
      <c r="G37" s="376">
        <v>-1.5672104779411764</v>
      </c>
    </row>
    <row r="38" spans="1:7" x14ac:dyDescent="0.2">
      <c r="A38" s="419" t="s">
        <v>596</v>
      </c>
      <c r="B38" s="534"/>
      <c r="C38" s="408"/>
      <c r="D38" s="408"/>
      <c r="E38" s="427">
        <v>585.33364724113437</v>
      </c>
      <c r="F38" s="427">
        <v>16.634746984205965</v>
      </c>
      <c r="G38" s="427">
        <v>601.96839422534038</v>
      </c>
    </row>
    <row r="39" spans="1:7" x14ac:dyDescent="0.2">
      <c r="A39" s="459"/>
      <c r="B39" s="1"/>
      <c r="C39" s="1"/>
      <c r="D39" s="158"/>
      <c r="E39" s="376"/>
      <c r="F39" s="376"/>
      <c r="G39" s="376"/>
    </row>
    <row r="40" spans="1:7" x14ac:dyDescent="0.2">
      <c r="A40" s="465" t="s">
        <v>597</v>
      </c>
      <c r="B40" s="289"/>
      <c r="C40" s="286"/>
      <c r="D40" s="286"/>
      <c r="E40" s="376"/>
      <c r="F40" s="376"/>
      <c r="G40" s="376"/>
    </row>
    <row r="41" spans="1:7" x14ac:dyDescent="0.2">
      <c r="A41" s="465" t="s">
        <v>335</v>
      </c>
      <c r="B41" s="286"/>
      <c r="C41" s="286"/>
      <c r="D41" s="287"/>
      <c r="E41" s="517">
        <v>585.33364724113437</v>
      </c>
      <c r="F41" s="376">
        <v>124.56254899820048</v>
      </c>
      <c r="G41" s="376">
        <v>709.89619623933481</v>
      </c>
    </row>
    <row r="42" spans="1:7" x14ac:dyDescent="0.2">
      <c r="A42" s="465" t="s">
        <v>336</v>
      </c>
      <c r="B42" s="289"/>
      <c r="C42" s="288"/>
      <c r="D42" s="286"/>
      <c r="E42" s="376" t="s">
        <v>178</v>
      </c>
      <c r="F42" s="376">
        <v>-103.51655048352391</v>
      </c>
      <c r="G42" s="376">
        <v>-103.51655048352391</v>
      </c>
    </row>
    <row r="43" spans="1:7" x14ac:dyDescent="0.2">
      <c r="A43" s="419" t="s">
        <v>596</v>
      </c>
      <c r="B43" s="535"/>
      <c r="C43" s="408"/>
      <c r="D43" s="536"/>
      <c r="E43" s="427">
        <v>585.33364724113437</v>
      </c>
      <c r="F43" s="427">
        <v>21.045998514676569</v>
      </c>
      <c r="G43" s="427">
        <v>606.37964575581088</v>
      </c>
    </row>
    <row r="44" spans="1:7" x14ac:dyDescent="0.2">
      <c r="A44" s="459"/>
      <c r="B44" s="1"/>
      <c r="C44" s="1"/>
      <c r="D44" s="164"/>
      <c r="E44" s="361"/>
      <c r="F44" s="352"/>
      <c r="G44" s="352"/>
    </row>
    <row r="45" spans="1:7" x14ac:dyDescent="0.2">
      <c r="A45" s="459"/>
      <c r="B45" s="4"/>
      <c r="C45" s="197"/>
      <c r="D45" s="198"/>
      <c r="E45" s="196"/>
      <c r="F45" s="196"/>
      <c r="G45" s="714"/>
    </row>
    <row r="46" spans="1:7" ht="15" x14ac:dyDescent="0.25">
      <c r="A46" s="760" t="s">
        <v>429</v>
      </c>
      <c r="B46" s="760"/>
      <c r="C46" s="760"/>
      <c r="D46" s="760"/>
      <c r="E46" s="760"/>
      <c r="F46" s="760"/>
      <c r="G46" s="760"/>
    </row>
    <row r="47" spans="1:7" x14ac:dyDescent="0.2">
      <c r="A47" s="702"/>
      <c r="B47" s="758">
        <v>2013</v>
      </c>
      <c r="C47" s="758"/>
      <c r="D47" s="758"/>
      <c r="E47" s="758">
        <v>2012</v>
      </c>
      <c r="F47" s="758"/>
      <c r="G47" s="758"/>
    </row>
    <row r="48" spans="1:7" ht="39" thickBot="1" x14ac:dyDescent="0.25">
      <c r="A48" s="458" t="s">
        <v>344</v>
      </c>
      <c r="B48" s="488" t="s">
        <v>334</v>
      </c>
      <c r="C48" s="488" t="s">
        <v>1170</v>
      </c>
      <c r="D48" s="488" t="s">
        <v>268</v>
      </c>
      <c r="E48" s="488" t="s">
        <v>334</v>
      </c>
      <c r="F48" s="488" t="s">
        <v>1170</v>
      </c>
      <c r="G48" s="488" t="s">
        <v>268</v>
      </c>
    </row>
    <row r="49" spans="1:7" x14ac:dyDescent="0.2">
      <c r="A49" s="465" t="s">
        <v>366</v>
      </c>
      <c r="B49" s="375"/>
      <c r="C49" s="375"/>
      <c r="D49" s="375"/>
      <c r="E49" s="376"/>
      <c r="F49" s="376"/>
      <c r="G49" s="376"/>
    </row>
    <row r="50" spans="1:7" x14ac:dyDescent="0.2">
      <c r="A50" s="465" t="s">
        <v>335</v>
      </c>
      <c r="B50" s="375">
        <v>153.08222799999999</v>
      </c>
      <c r="C50" s="375">
        <v>42.354839210000002</v>
      </c>
      <c r="D50" s="375">
        <v>195.43706720999998</v>
      </c>
      <c r="E50" s="376">
        <v>153.08222799999999</v>
      </c>
      <c r="F50" s="376">
        <v>0</v>
      </c>
      <c r="G50" s="376">
        <v>153.08222799999999</v>
      </c>
    </row>
    <row r="51" spans="1:7" x14ac:dyDescent="0.2">
      <c r="A51" s="465" t="s">
        <v>336</v>
      </c>
      <c r="B51" s="413" t="s">
        <v>178</v>
      </c>
      <c r="C51" s="375">
        <v>-31.308538349999999</v>
      </c>
      <c r="D51" s="375">
        <v>-31.308538349999999</v>
      </c>
      <c r="E51" s="517" t="s">
        <v>178</v>
      </c>
      <c r="F51" s="376">
        <v>0</v>
      </c>
      <c r="G51" s="376">
        <v>0</v>
      </c>
    </row>
    <row r="52" spans="1:7" x14ac:dyDescent="0.2">
      <c r="A52" s="419" t="s">
        <v>338</v>
      </c>
      <c r="B52" s="379">
        <v>153.08222799999999</v>
      </c>
      <c r="C52" s="379">
        <v>11.046300860000002</v>
      </c>
      <c r="D52" s="379">
        <v>164.12852885999999</v>
      </c>
      <c r="E52" s="427">
        <v>153.08222799999999</v>
      </c>
      <c r="F52" s="427">
        <v>0</v>
      </c>
      <c r="G52" s="427">
        <v>153.08222799999999</v>
      </c>
    </row>
    <row r="53" spans="1:7" x14ac:dyDescent="0.2">
      <c r="A53" s="459"/>
      <c r="B53" s="375"/>
      <c r="C53" s="375"/>
      <c r="D53" s="375"/>
      <c r="E53" s="376"/>
      <c r="F53" s="376"/>
      <c r="G53" s="376"/>
    </row>
    <row r="54" spans="1:7" x14ac:dyDescent="0.2">
      <c r="A54" s="465" t="s">
        <v>338</v>
      </c>
      <c r="B54" s="375">
        <v>153.08222799999999</v>
      </c>
      <c r="C54" s="375">
        <v>11.046300860000002</v>
      </c>
      <c r="D54" s="375">
        <v>164.12852885999999</v>
      </c>
      <c r="E54" s="376">
        <v>153.08222799999999</v>
      </c>
      <c r="F54" s="376">
        <v>11.810324470000001</v>
      </c>
      <c r="G54" s="376">
        <v>164.89255247</v>
      </c>
    </row>
    <row r="55" spans="1:7" x14ac:dyDescent="0.2">
      <c r="A55" s="465" t="s">
        <v>330</v>
      </c>
      <c r="B55" s="413" t="s">
        <v>178</v>
      </c>
      <c r="C55" s="375">
        <v>0.55859281999999999</v>
      </c>
      <c r="D55" s="375">
        <v>0.55859281999999999</v>
      </c>
      <c r="E55" s="517" t="s">
        <v>178</v>
      </c>
      <c r="F55" s="376">
        <v>2.4473046900000002</v>
      </c>
      <c r="G55" s="376">
        <v>2.4473046900000002</v>
      </c>
    </row>
    <row r="56" spans="1:7" x14ac:dyDescent="0.2">
      <c r="A56" s="465" t="s">
        <v>177</v>
      </c>
      <c r="B56" s="375" t="s">
        <v>178</v>
      </c>
      <c r="C56" s="375">
        <v>-3.0768665799999999</v>
      </c>
      <c r="D56" s="375">
        <v>-3.0768665799999999</v>
      </c>
      <c r="E56" s="376" t="s">
        <v>178</v>
      </c>
      <c r="F56" s="376">
        <v>-3.3648153000000001</v>
      </c>
      <c r="G56" s="376">
        <v>-3.3648153000000001</v>
      </c>
    </row>
    <row r="57" spans="1:7" x14ac:dyDescent="0.2">
      <c r="A57" s="419" t="s">
        <v>596</v>
      </c>
      <c r="B57" s="379">
        <v>153.08222799999999</v>
      </c>
      <c r="C57" s="379">
        <v>8.5280271000000027</v>
      </c>
      <c r="D57" s="379">
        <v>161.61025509999999</v>
      </c>
      <c r="E57" s="427">
        <v>153.08222799999999</v>
      </c>
      <c r="F57" s="427">
        <v>10.89281386</v>
      </c>
      <c r="G57" s="427">
        <v>163.97504185999998</v>
      </c>
    </row>
    <row r="58" spans="1:7" x14ac:dyDescent="0.2">
      <c r="A58" s="459"/>
      <c r="B58" s="375"/>
      <c r="C58" s="375"/>
      <c r="D58" s="375"/>
      <c r="E58" s="376"/>
      <c r="F58" s="376"/>
      <c r="G58" s="376"/>
    </row>
    <row r="59" spans="1:7" x14ac:dyDescent="0.2">
      <c r="A59" s="465" t="s">
        <v>597</v>
      </c>
      <c r="B59" s="375"/>
      <c r="C59" s="375"/>
      <c r="D59" s="375"/>
      <c r="E59" s="376"/>
      <c r="F59" s="376"/>
      <c r="G59" s="376"/>
    </row>
    <row r="60" spans="1:7" x14ac:dyDescent="0.2">
      <c r="A60" s="465" t="s">
        <v>335</v>
      </c>
      <c r="B60" s="413">
        <v>153.08222799999999</v>
      </c>
      <c r="C60" s="375">
        <v>42.913432030000003</v>
      </c>
      <c r="D60" s="375">
        <v>195.99566002999998</v>
      </c>
      <c r="E60" s="517">
        <v>153.08222799999999</v>
      </c>
      <c r="F60" s="376">
        <v>42.354839210000002</v>
      </c>
      <c r="G60" s="376">
        <v>195.43706720999998</v>
      </c>
    </row>
    <row r="61" spans="1:7" x14ac:dyDescent="0.2">
      <c r="A61" s="465" t="s">
        <v>336</v>
      </c>
      <c r="B61" s="375" t="s">
        <v>178</v>
      </c>
      <c r="C61" s="375">
        <v>-34.38540493</v>
      </c>
      <c r="D61" s="375">
        <v>-34.38540493</v>
      </c>
      <c r="E61" s="376" t="s">
        <v>178</v>
      </c>
      <c r="F61" s="376">
        <v>-31.308538349999999</v>
      </c>
      <c r="G61" s="376">
        <v>-31.308538349999999</v>
      </c>
    </row>
    <row r="62" spans="1:7" x14ac:dyDescent="0.2">
      <c r="A62" s="419" t="s">
        <v>596</v>
      </c>
      <c r="B62" s="379">
        <v>153.08222799999999</v>
      </c>
      <c r="C62" s="379">
        <v>8.5280271000000027</v>
      </c>
      <c r="D62" s="379">
        <v>161.61025509999999</v>
      </c>
      <c r="E62" s="427">
        <v>153.08222799999999</v>
      </c>
      <c r="F62" s="427">
        <v>11.046300860000002</v>
      </c>
      <c r="G62" s="427">
        <v>164.12852885999999</v>
      </c>
    </row>
    <row r="63" spans="1:7" x14ac:dyDescent="0.2">
      <c r="A63" s="42"/>
      <c r="B63" s="117"/>
      <c r="C63" s="307"/>
      <c r="D63" s="283"/>
      <c r="E63" s="202"/>
      <c r="F63" s="202"/>
      <c r="G63" s="202"/>
    </row>
    <row r="64" spans="1:7" x14ac:dyDescent="0.2">
      <c r="A64" s="42"/>
      <c r="B64" s="39"/>
      <c r="C64" s="306"/>
      <c r="D64" s="203"/>
      <c r="E64" s="203"/>
      <c r="F64" s="203"/>
      <c r="G64" s="203"/>
    </row>
    <row r="65" spans="1:7" ht="13.5" thickBot="1" x14ac:dyDescent="0.25">
      <c r="A65" s="458" t="s">
        <v>344</v>
      </c>
      <c r="B65" s="458"/>
      <c r="C65" s="458"/>
      <c r="D65" s="447"/>
      <c r="E65" s="458"/>
      <c r="F65" s="431">
        <v>2013</v>
      </c>
      <c r="G65" s="431">
        <v>2012</v>
      </c>
    </row>
    <row r="66" spans="1:7" x14ac:dyDescent="0.2">
      <c r="A66" s="412" t="s">
        <v>437</v>
      </c>
      <c r="B66" s="412"/>
      <c r="C66" s="412"/>
      <c r="D66" s="412"/>
      <c r="E66" s="412"/>
      <c r="F66" s="379">
        <v>769.86216559155571</v>
      </c>
      <c r="G66" s="427">
        <v>770.50817461581084</v>
      </c>
    </row>
    <row r="67" spans="1:7" x14ac:dyDescent="0.2">
      <c r="A67" s="2"/>
      <c r="B67" s="2"/>
      <c r="C67" s="2"/>
      <c r="D67" s="2"/>
      <c r="E67" s="2"/>
      <c r="F67" s="16"/>
      <c r="G67" s="16"/>
    </row>
    <row r="68" spans="1:7" ht="44.25" customHeight="1" x14ac:dyDescent="0.2">
      <c r="A68" s="751" t="s">
        <v>1344</v>
      </c>
      <c r="B68" s="748"/>
      <c r="C68" s="748"/>
      <c r="D68" s="748"/>
      <c r="E68" s="748"/>
      <c r="F68" s="748"/>
      <c r="G68" s="748"/>
    </row>
    <row r="69" spans="1:7" x14ac:dyDescent="0.2">
      <c r="A69" s="748"/>
      <c r="B69" s="748"/>
      <c r="C69" s="748"/>
      <c r="D69" s="748"/>
      <c r="E69" s="748"/>
      <c r="F69" s="748"/>
      <c r="G69" s="748"/>
    </row>
    <row r="70" spans="1:7" x14ac:dyDescent="0.2">
      <c r="A70" s="39"/>
    </row>
    <row r="71" spans="1:7" ht="15" x14ac:dyDescent="0.25">
      <c r="A71" s="754" t="s">
        <v>197</v>
      </c>
      <c r="B71" s="754"/>
      <c r="C71" s="754"/>
      <c r="D71" s="754"/>
      <c r="E71" s="754"/>
      <c r="F71" s="754"/>
      <c r="G71" s="754"/>
    </row>
    <row r="72" spans="1:7" x14ac:dyDescent="0.2">
      <c r="A72" s="39"/>
    </row>
    <row r="73" spans="1:7" ht="294" customHeight="1" x14ac:dyDescent="0.2">
      <c r="A73" s="751" t="s">
        <v>1421</v>
      </c>
      <c r="B73" s="751"/>
      <c r="C73" s="751"/>
      <c r="D73" s="751"/>
      <c r="E73" s="751"/>
      <c r="F73" s="751"/>
      <c r="G73" s="751"/>
    </row>
  </sheetData>
  <mergeCells count="11">
    <mergeCell ref="A71:G71"/>
    <mergeCell ref="A68:G68"/>
    <mergeCell ref="A69:G69"/>
    <mergeCell ref="A73:G73"/>
    <mergeCell ref="B47:D47"/>
    <mergeCell ref="E47:G47"/>
    <mergeCell ref="A1:G1"/>
    <mergeCell ref="A3:G3"/>
    <mergeCell ref="A46:G46"/>
    <mergeCell ref="E4:G4"/>
    <mergeCell ref="E25:G25"/>
  </mergeCells>
  <pageMargins left="0.7" right="0.7" top="0.75" bottom="0.75" header="0.3" footer="0.3"/>
  <pageSetup paperSize="9" scale="64" orientation="portrait" r:id="rId1"/>
  <rowBreaks count="1" manualBreakCount="1">
    <brk id="7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G51"/>
  <sheetViews>
    <sheetView view="pageBreakPreview" zoomScaleNormal="100" zoomScaleSheetLayoutView="100" workbookViewId="0">
      <selection sqref="A1:G1"/>
    </sheetView>
  </sheetViews>
  <sheetFormatPr defaultRowHeight="12.75" x14ac:dyDescent="0.2"/>
  <cols>
    <col min="1" max="1" width="58.42578125" customWidth="1"/>
    <col min="2" max="7" width="13.5703125" customWidth="1"/>
  </cols>
  <sheetData>
    <row r="1" spans="1:7" ht="15.75" x14ac:dyDescent="0.25">
      <c r="A1" s="759" t="s">
        <v>1161</v>
      </c>
      <c r="B1" s="759"/>
      <c r="C1" s="759"/>
      <c r="D1" s="759"/>
      <c r="E1" s="759"/>
      <c r="F1" s="759"/>
      <c r="G1" s="759"/>
    </row>
    <row r="3" spans="1:7" ht="17.25" customHeight="1" x14ac:dyDescent="0.25">
      <c r="A3" s="754" t="s">
        <v>916</v>
      </c>
      <c r="B3" s="754"/>
      <c r="C3" s="754"/>
      <c r="D3" s="754"/>
      <c r="E3" s="754"/>
      <c r="F3" s="754"/>
      <c r="G3" s="754"/>
    </row>
    <row r="5" spans="1:7" ht="51.75" thickBot="1" x14ac:dyDescent="0.25">
      <c r="A5" s="523" t="s">
        <v>1167</v>
      </c>
      <c r="B5" s="488" t="s">
        <v>585</v>
      </c>
      <c r="C5" s="488" t="s">
        <v>1162</v>
      </c>
      <c r="D5" s="488" t="s">
        <v>586</v>
      </c>
      <c r="E5" s="488" t="s">
        <v>1164</v>
      </c>
      <c r="F5" s="488" t="s">
        <v>1165</v>
      </c>
      <c r="G5" s="488" t="s">
        <v>1163</v>
      </c>
    </row>
    <row r="6" spans="1:7" ht="25.5" x14ac:dyDescent="0.2">
      <c r="A6" s="411" t="s">
        <v>685</v>
      </c>
      <c r="B6" s="375">
        <v>6906.1343009999991</v>
      </c>
      <c r="C6" s="375">
        <v>8413.2749707000003</v>
      </c>
      <c r="D6" s="529">
        <v>21.25</v>
      </c>
      <c r="E6" s="524" t="s">
        <v>1013</v>
      </c>
      <c r="F6" s="375">
        <v>9891</v>
      </c>
      <c r="G6" s="375">
        <v>3116</v>
      </c>
    </row>
    <row r="7" spans="1:7" ht="25.5" x14ac:dyDescent="0.2">
      <c r="A7" s="411" t="s">
        <v>707</v>
      </c>
      <c r="B7" s="375">
        <v>363.24752874000001</v>
      </c>
      <c r="C7" s="375">
        <v>602.5904328882167</v>
      </c>
      <c r="D7" s="529">
        <v>27.98</v>
      </c>
      <c r="E7" s="524" t="s">
        <v>1437</v>
      </c>
      <c r="F7" s="375">
        <v>1186.981345784887</v>
      </c>
      <c r="G7" s="375">
        <v>167.00954670488429</v>
      </c>
    </row>
    <row r="8" spans="1:7" x14ac:dyDescent="0.2">
      <c r="A8" s="411" t="s">
        <v>212</v>
      </c>
      <c r="B8" s="375">
        <v>2.622162522152363</v>
      </c>
      <c r="C8" s="375"/>
      <c r="D8" s="529">
        <v>35.5</v>
      </c>
      <c r="E8" s="525" t="s">
        <v>797</v>
      </c>
      <c r="F8" s="375">
        <v>9.1568618386075222</v>
      </c>
      <c r="G8" s="375">
        <v>0.43618963962922719</v>
      </c>
    </row>
    <row r="9" spans="1:7" x14ac:dyDescent="0.2">
      <c r="A9" s="454" t="s">
        <v>269</v>
      </c>
      <c r="B9" s="375">
        <v>1.4934925669650416</v>
      </c>
      <c r="C9" s="375"/>
      <c r="D9" s="529">
        <v>22</v>
      </c>
      <c r="E9" s="525" t="s">
        <v>1057</v>
      </c>
      <c r="F9" s="375">
        <v>17.039712443078059</v>
      </c>
      <c r="G9" s="375">
        <v>1.4207947111717252</v>
      </c>
    </row>
    <row r="10" spans="1:7" x14ac:dyDescent="0.2">
      <c r="A10" s="465" t="s">
        <v>738</v>
      </c>
      <c r="B10" s="375">
        <v>1.7436308428621419</v>
      </c>
      <c r="C10" s="375"/>
      <c r="D10" s="529">
        <v>28.6</v>
      </c>
      <c r="E10" s="525" t="s">
        <v>1056</v>
      </c>
      <c r="F10" s="375">
        <v>7.8326899516885868</v>
      </c>
      <c r="G10" s="375">
        <v>-4.21719331499503</v>
      </c>
    </row>
    <row r="11" spans="1:7" x14ac:dyDescent="0.2">
      <c r="A11" s="448" t="s">
        <v>1166</v>
      </c>
      <c r="B11" s="375">
        <v>1.2491110835186401</v>
      </c>
      <c r="C11" s="375"/>
      <c r="D11" s="529">
        <v>33</v>
      </c>
      <c r="E11" s="525" t="s">
        <v>1055</v>
      </c>
      <c r="F11" s="375">
        <v>1.7530801414669099</v>
      </c>
      <c r="G11" s="375">
        <v>0.39284806176463788</v>
      </c>
    </row>
    <row r="12" spans="1:7" x14ac:dyDescent="0.2">
      <c r="A12" s="448" t="s">
        <v>832</v>
      </c>
      <c r="B12" s="375">
        <v>3.6229413823074577</v>
      </c>
      <c r="C12" s="375"/>
      <c r="D12" s="529">
        <v>39.6</v>
      </c>
      <c r="E12" s="525" t="s">
        <v>1058</v>
      </c>
      <c r="F12" s="375">
        <v>5.8924897713876234</v>
      </c>
      <c r="G12" s="375">
        <v>-3.9361087353505462</v>
      </c>
    </row>
    <row r="13" spans="1:7" x14ac:dyDescent="0.2">
      <c r="A13" s="39"/>
      <c r="B13" s="116"/>
      <c r="C13" s="116"/>
      <c r="D13" s="168"/>
      <c r="E13" s="215"/>
      <c r="F13" s="167"/>
      <c r="G13" s="163"/>
    </row>
    <row r="14" spans="1:7" ht="17.25" customHeight="1" x14ac:dyDescent="0.25">
      <c r="A14" s="754" t="s">
        <v>831</v>
      </c>
      <c r="B14" s="754"/>
      <c r="C14" s="754"/>
      <c r="D14" s="754"/>
      <c r="E14" s="754"/>
      <c r="F14" s="754"/>
      <c r="G14" s="754"/>
    </row>
    <row r="15" spans="1:7" x14ac:dyDescent="0.2">
      <c r="A15" s="39"/>
      <c r="B15" s="437"/>
      <c r="C15" s="437"/>
      <c r="D15" s="39"/>
      <c r="E15" s="39"/>
      <c r="F15" s="39"/>
      <c r="G15" s="39"/>
    </row>
    <row r="16" spans="1:7" ht="51.75" thickBot="1" x14ac:dyDescent="0.25">
      <c r="A16" s="523" t="s">
        <v>1167</v>
      </c>
      <c r="B16" s="488" t="s">
        <v>585</v>
      </c>
      <c r="C16" s="488" t="s">
        <v>1336</v>
      </c>
      <c r="D16" s="488" t="s">
        <v>586</v>
      </c>
      <c r="E16" s="488" t="s">
        <v>1164</v>
      </c>
      <c r="F16" s="488" t="s">
        <v>1165</v>
      </c>
      <c r="G16" s="488" t="s">
        <v>1163</v>
      </c>
    </row>
    <row r="17" spans="1:7" ht="25.5" x14ac:dyDescent="0.2">
      <c r="A17" s="411" t="s">
        <v>685</v>
      </c>
      <c r="B17" s="425">
        <v>6687.4917867079994</v>
      </c>
      <c r="C17" s="425">
        <v>6226.3568846500002</v>
      </c>
      <c r="D17" s="530">
        <v>21.25</v>
      </c>
      <c r="E17" s="526" t="s">
        <v>1012</v>
      </c>
      <c r="F17" s="391">
        <v>9998</v>
      </c>
      <c r="G17" s="391">
        <v>3126</v>
      </c>
    </row>
    <row r="18" spans="1:7" ht="25.5" x14ac:dyDescent="0.2">
      <c r="A18" s="411" t="s">
        <v>707</v>
      </c>
      <c r="B18" s="425">
        <v>351.75376044000001</v>
      </c>
      <c r="C18" s="425">
        <v>511.74782766254941</v>
      </c>
      <c r="D18" s="530">
        <v>25.44</v>
      </c>
      <c r="E18" s="527" t="s">
        <v>1438</v>
      </c>
      <c r="F18" s="425">
        <v>1252.7693778722423</v>
      </c>
      <c r="G18" s="425">
        <v>178.3904009650735</v>
      </c>
    </row>
    <row r="19" spans="1:7" x14ac:dyDescent="0.2">
      <c r="A19" s="411" t="s">
        <v>212</v>
      </c>
      <c r="B19" s="391">
        <v>2.6870193428105336</v>
      </c>
      <c r="C19" s="391"/>
      <c r="D19" s="531">
        <v>35.54</v>
      </c>
      <c r="E19" s="528" t="s">
        <v>797</v>
      </c>
      <c r="F19" s="391">
        <v>8.078584558823529</v>
      </c>
      <c r="G19" s="391">
        <v>0.68704044117647056</v>
      </c>
    </row>
    <row r="20" spans="1:7" x14ac:dyDescent="0.2">
      <c r="A20" s="454" t="s">
        <v>269</v>
      </c>
      <c r="B20" s="391">
        <v>1.0722442321137264</v>
      </c>
      <c r="C20" s="391"/>
      <c r="D20" s="531">
        <v>21.98</v>
      </c>
      <c r="E20" s="528" t="s">
        <v>898</v>
      </c>
      <c r="F20" s="391">
        <v>16.281594669117645</v>
      </c>
      <c r="G20" s="391">
        <v>0.91946231617647056</v>
      </c>
    </row>
    <row r="21" spans="1:7" x14ac:dyDescent="0.2">
      <c r="A21" s="465" t="s">
        <v>738</v>
      </c>
      <c r="B21" s="391">
        <v>3.0551153577254717</v>
      </c>
      <c r="C21" s="391"/>
      <c r="D21" s="531">
        <v>28.57</v>
      </c>
      <c r="E21" s="528" t="s">
        <v>899</v>
      </c>
      <c r="F21" s="391">
        <v>4.1047607318568486</v>
      </c>
      <c r="G21" s="391">
        <v>-6.3051306985422801</v>
      </c>
    </row>
    <row r="22" spans="1:7" x14ac:dyDescent="0.2">
      <c r="A22" s="448" t="s">
        <v>833</v>
      </c>
      <c r="B22" s="391">
        <v>1.2988813796317873</v>
      </c>
      <c r="C22" s="391"/>
      <c r="D22" s="531">
        <v>33</v>
      </c>
      <c r="E22" s="528" t="s">
        <v>900</v>
      </c>
      <c r="F22" s="391">
        <v>1.9264984324880516</v>
      </c>
      <c r="G22" s="391">
        <v>0.45293859524517466</v>
      </c>
    </row>
    <row r="23" spans="1:7" x14ac:dyDescent="0.2">
      <c r="A23" s="448" t="s">
        <v>832</v>
      </c>
      <c r="B23" s="391">
        <v>2.0986949429037516</v>
      </c>
      <c r="C23" s="391"/>
      <c r="D23" s="531">
        <v>27.68</v>
      </c>
      <c r="E23" s="528" t="s">
        <v>901</v>
      </c>
      <c r="F23" s="391">
        <v>2.9740256861953127</v>
      </c>
      <c r="G23" s="391">
        <v>-4.1504613374937964</v>
      </c>
    </row>
    <row r="24" spans="1:7" x14ac:dyDescent="0.2">
      <c r="A24" s="1"/>
      <c r="B24" s="118"/>
      <c r="C24" s="118"/>
      <c r="D24" s="116"/>
      <c r="E24" s="116"/>
      <c r="F24" s="116"/>
      <c r="G24" s="116"/>
    </row>
    <row r="25" spans="1:7" x14ac:dyDescent="0.2">
      <c r="A25" s="747" t="s">
        <v>749</v>
      </c>
      <c r="B25" s="747"/>
      <c r="C25" s="747"/>
      <c r="D25" s="747"/>
      <c r="E25" s="747"/>
      <c r="F25" s="747"/>
      <c r="G25" s="747"/>
    </row>
    <row r="26" spans="1:7" x14ac:dyDescent="0.2">
      <c r="B26" s="116"/>
      <c r="C26" s="116"/>
      <c r="D26" s="116"/>
      <c r="E26" s="118"/>
      <c r="F26" s="116"/>
      <c r="G26" s="116"/>
    </row>
    <row r="27" spans="1:7" ht="15" x14ac:dyDescent="0.25">
      <c r="A27" s="754" t="s">
        <v>763</v>
      </c>
      <c r="B27" s="754"/>
      <c r="C27" s="754"/>
      <c r="D27" s="754"/>
      <c r="E27" s="754"/>
      <c r="F27" s="754"/>
      <c r="G27" s="754"/>
    </row>
    <row r="28" spans="1:7" ht="15" x14ac:dyDescent="0.25">
      <c r="A28" s="39"/>
      <c r="B28" s="435"/>
      <c r="C28" s="435"/>
      <c r="D28" s="435"/>
      <c r="E28" s="435"/>
      <c r="F28" s="435"/>
      <c r="G28" s="435"/>
    </row>
    <row r="29" spans="1:7" ht="13.5" thickBot="1" x14ac:dyDescent="0.25">
      <c r="A29" s="458" t="s">
        <v>344</v>
      </c>
      <c r="B29" s="458"/>
      <c r="C29" s="458"/>
      <c r="D29" s="458"/>
      <c r="E29" s="458"/>
      <c r="F29" s="431">
        <v>2013</v>
      </c>
      <c r="G29" s="431">
        <v>2012</v>
      </c>
    </row>
    <row r="30" spans="1:7" x14ac:dyDescent="0.2">
      <c r="A30" s="411" t="s">
        <v>462</v>
      </c>
      <c r="B30" s="54"/>
      <c r="C30" s="51"/>
      <c r="D30" s="39"/>
      <c r="E30" s="39"/>
      <c r="F30" s="375">
        <v>7049.4631728830855</v>
      </c>
      <c r="G30" s="425">
        <v>6592.9563178233211</v>
      </c>
    </row>
    <row r="31" spans="1:7" x14ac:dyDescent="0.2">
      <c r="A31" s="411" t="s">
        <v>463</v>
      </c>
      <c r="B31" s="39"/>
      <c r="C31" s="39"/>
      <c r="D31" s="39"/>
      <c r="E31" s="39"/>
      <c r="F31" s="375">
        <v>685.83085630595701</v>
      </c>
      <c r="G31" s="391">
        <v>699.77989718417643</v>
      </c>
    </row>
    <row r="32" spans="1:7" x14ac:dyDescent="0.2">
      <c r="A32" s="411" t="s">
        <v>330</v>
      </c>
      <c r="B32" s="39"/>
      <c r="C32" s="39"/>
      <c r="D32" s="39"/>
      <c r="E32" s="39"/>
      <c r="F32" s="413">
        <v>3.1886687778830813</v>
      </c>
      <c r="G32" s="425">
        <v>2.6962316176470584</v>
      </c>
    </row>
    <row r="33" spans="1:7" x14ac:dyDescent="0.2">
      <c r="A33" s="454" t="s">
        <v>340</v>
      </c>
      <c r="B33" s="39"/>
      <c r="C33" s="39"/>
      <c r="D33" s="39"/>
      <c r="E33" s="39"/>
      <c r="F33" s="375">
        <v>-292.84957712128198</v>
      </c>
      <c r="G33" s="391">
        <v>-224.09584815382354</v>
      </c>
    </row>
    <row r="34" spans="1:7" x14ac:dyDescent="0.2">
      <c r="A34" s="465" t="s">
        <v>798</v>
      </c>
      <c r="B34" s="39"/>
      <c r="C34" s="39"/>
      <c r="D34" s="39"/>
      <c r="E34" s="39"/>
      <c r="F34" s="375">
        <v>-127.60220085783756</v>
      </c>
      <c r="G34" s="391">
        <v>-20.877113970588233</v>
      </c>
    </row>
    <row r="35" spans="1:7" x14ac:dyDescent="0.2">
      <c r="A35" s="448" t="s">
        <v>532</v>
      </c>
      <c r="B35" s="39"/>
      <c r="C35" s="39"/>
      <c r="D35" s="39"/>
      <c r="E35" s="241"/>
      <c r="F35" s="375">
        <v>-36.473666873166032</v>
      </c>
      <c r="G35" s="391">
        <v>-0.99631161764710097</v>
      </c>
    </row>
    <row r="36" spans="1:7" x14ac:dyDescent="0.2">
      <c r="A36" s="419" t="s">
        <v>464</v>
      </c>
      <c r="B36" s="408"/>
      <c r="C36" s="408"/>
      <c r="D36" s="532"/>
      <c r="E36" s="533"/>
      <c r="F36" s="379">
        <v>7281.5572531146408</v>
      </c>
      <c r="G36" s="401">
        <v>7049.4631728830855</v>
      </c>
    </row>
    <row r="37" spans="1:7" x14ac:dyDescent="0.2">
      <c r="A37" s="39"/>
      <c r="B37" s="39"/>
      <c r="C37" s="39"/>
      <c r="D37" s="39"/>
      <c r="E37" s="39"/>
      <c r="F37" s="39"/>
      <c r="G37" s="39"/>
    </row>
    <row r="38" spans="1:7" x14ac:dyDescent="0.2">
      <c r="A38" s="748" t="s">
        <v>1422</v>
      </c>
      <c r="B38" s="748"/>
      <c r="C38" s="748"/>
      <c r="D38" s="748"/>
      <c r="E38" s="748"/>
      <c r="F38" s="748"/>
      <c r="G38" s="748"/>
    </row>
    <row r="39" spans="1:7" x14ac:dyDescent="0.2">
      <c r="A39" s="39"/>
      <c r="B39" s="39"/>
      <c r="C39" s="39"/>
      <c r="D39" s="39"/>
      <c r="E39" s="39"/>
      <c r="F39" s="39"/>
      <c r="G39" s="639"/>
    </row>
    <row r="40" spans="1:7" ht="15" x14ac:dyDescent="0.25">
      <c r="A40" s="760" t="s">
        <v>702</v>
      </c>
      <c r="B40" s="760"/>
      <c r="C40" s="760"/>
      <c r="D40" s="760"/>
      <c r="E40" s="760"/>
      <c r="F40" s="760"/>
      <c r="G40" s="760"/>
    </row>
    <row r="41" spans="1:7" x14ac:dyDescent="0.2">
      <c r="A41" s="357"/>
      <c r="B41" s="357"/>
      <c r="C41" s="357"/>
      <c r="D41" s="357"/>
      <c r="E41" s="357"/>
      <c r="F41" s="39"/>
      <c r="G41" s="39"/>
    </row>
    <row r="42" spans="1:7" ht="38.25" customHeight="1" x14ac:dyDescent="0.2">
      <c r="A42" s="748" t="s">
        <v>1160</v>
      </c>
      <c r="B42" s="748"/>
      <c r="C42" s="748"/>
      <c r="D42" s="748"/>
      <c r="E42" s="748"/>
      <c r="F42" s="748"/>
      <c r="G42" s="748"/>
    </row>
    <row r="43" spans="1:7" ht="28.5" customHeight="1" x14ac:dyDescent="0.2">
      <c r="A43" s="751" t="s">
        <v>1423</v>
      </c>
      <c r="B43" s="751"/>
      <c r="C43" s="751"/>
      <c r="D43" s="751"/>
      <c r="E43" s="751"/>
      <c r="F43" s="751"/>
      <c r="G43" s="751"/>
    </row>
    <row r="44" spans="1:7" x14ac:dyDescent="0.2">
      <c r="A44" s="39"/>
      <c r="B44" s="357"/>
      <c r="C44" s="357"/>
      <c r="D44" s="357"/>
      <c r="E44" s="357"/>
      <c r="F44" s="39"/>
      <c r="G44" s="39"/>
    </row>
    <row r="45" spans="1:7" ht="15" x14ac:dyDescent="0.25">
      <c r="A45" s="754" t="s">
        <v>917</v>
      </c>
      <c r="B45" s="754"/>
      <c r="C45" s="754"/>
      <c r="D45" s="754"/>
      <c r="E45" s="754"/>
      <c r="F45" s="754"/>
      <c r="G45" s="754"/>
    </row>
    <row r="46" spans="1:7" ht="15" x14ac:dyDescent="0.25">
      <c r="A46" s="39"/>
      <c r="B46" s="435"/>
      <c r="C46" s="435"/>
      <c r="D46" s="435"/>
      <c r="E46" s="435"/>
      <c r="F46" s="435"/>
      <c r="G46" s="435"/>
    </row>
    <row r="47" spans="1:7" ht="13.5" thickBot="1" x14ac:dyDescent="0.25">
      <c r="A47" s="458" t="s">
        <v>344</v>
      </c>
      <c r="B47" s="458"/>
      <c r="C47" s="458"/>
      <c r="D47" s="458"/>
      <c r="E47" s="458"/>
      <c r="F47" s="458"/>
      <c r="G47" s="431"/>
    </row>
    <row r="48" spans="1:7" x14ac:dyDescent="0.2">
      <c r="A48" s="411" t="s">
        <v>750</v>
      </c>
      <c r="B48" s="39"/>
      <c r="C48" s="39"/>
      <c r="D48" s="39"/>
      <c r="E48" s="39"/>
      <c r="F48" s="39"/>
      <c r="G48" s="375">
        <v>662.15</v>
      </c>
    </row>
    <row r="49" spans="1:7" x14ac:dyDescent="0.2">
      <c r="A49" s="411" t="s">
        <v>751</v>
      </c>
      <c r="B49" s="39"/>
      <c r="C49" s="39"/>
      <c r="D49" s="39"/>
      <c r="E49" s="39"/>
      <c r="F49" s="39"/>
      <c r="G49" s="375">
        <v>-35.390076000000001</v>
      </c>
    </row>
    <row r="50" spans="1:7" x14ac:dyDescent="0.2">
      <c r="A50" s="411" t="s">
        <v>1014</v>
      </c>
      <c r="B50" s="39"/>
      <c r="C50" s="39"/>
      <c r="D50" s="39"/>
      <c r="E50" s="39"/>
      <c r="F50" s="39"/>
      <c r="G50" s="413">
        <v>7.7858167199999997</v>
      </c>
    </row>
    <row r="51" spans="1:7" x14ac:dyDescent="0.2">
      <c r="A51" s="412" t="s">
        <v>752</v>
      </c>
      <c r="B51" s="408"/>
      <c r="C51" s="408"/>
      <c r="D51" s="408"/>
      <c r="E51" s="408"/>
      <c r="F51" s="408"/>
      <c r="G51" s="379">
        <v>634.54574071999991</v>
      </c>
    </row>
  </sheetData>
  <mergeCells count="10">
    <mergeCell ref="A1:G1"/>
    <mergeCell ref="A14:G14"/>
    <mergeCell ref="A3:G3"/>
    <mergeCell ref="A27:G27"/>
    <mergeCell ref="A42:G42"/>
    <mergeCell ref="A43:G43"/>
    <mergeCell ref="A40:G40"/>
    <mergeCell ref="A45:G45"/>
    <mergeCell ref="A38:G38"/>
    <mergeCell ref="A25:G25"/>
  </mergeCell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7"/>
  <sheetViews>
    <sheetView view="pageBreakPreview" zoomScaleNormal="100" zoomScaleSheetLayoutView="100" workbookViewId="0">
      <selection sqref="A1:I1"/>
    </sheetView>
  </sheetViews>
  <sheetFormatPr defaultRowHeight="12.75" x14ac:dyDescent="0.2"/>
  <cols>
    <col min="1" max="1" width="50.7109375" customWidth="1"/>
    <col min="2" max="7" width="2.140625" customWidth="1"/>
    <col min="8" max="9" width="11.42578125" customWidth="1"/>
  </cols>
  <sheetData>
    <row r="1" spans="1:9" ht="20.25" x14ac:dyDescent="0.3">
      <c r="A1" s="741" t="s">
        <v>1414</v>
      </c>
      <c r="B1" s="741"/>
      <c r="C1" s="741"/>
      <c r="D1" s="741"/>
      <c r="E1" s="741"/>
      <c r="F1" s="741"/>
      <c r="G1" s="741"/>
      <c r="H1" s="741"/>
      <c r="I1" s="741"/>
    </row>
    <row r="3" spans="1:9" ht="13.5" thickBot="1" x14ac:dyDescent="0.25">
      <c r="A3" s="388" t="s">
        <v>344</v>
      </c>
      <c r="B3" s="742" t="s">
        <v>668</v>
      </c>
      <c r="C3" s="742"/>
      <c r="D3" s="742"/>
      <c r="E3" s="742"/>
      <c r="F3" s="742"/>
      <c r="G3" s="742"/>
      <c r="H3" s="389" t="s">
        <v>914</v>
      </c>
      <c r="I3" s="389" t="s">
        <v>827</v>
      </c>
    </row>
    <row r="4" spans="1:9" x14ac:dyDescent="0.2">
      <c r="A4" s="6"/>
      <c r="B4" s="675"/>
      <c r="C4" s="675"/>
      <c r="D4" s="675"/>
      <c r="E4" s="675"/>
      <c r="F4" s="675"/>
      <c r="G4" s="675"/>
      <c r="H4" s="393"/>
      <c r="I4" s="390"/>
    </row>
    <row r="5" spans="1:9" x14ac:dyDescent="0.2">
      <c r="A5" s="380" t="s">
        <v>575</v>
      </c>
      <c r="B5" s="675"/>
      <c r="C5" s="675"/>
      <c r="D5" s="675"/>
      <c r="E5" s="675"/>
      <c r="F5" s="675"/>
      <c r="G5" s="675"/>
      <c r="H5" s="393"/>
      <c r="I5" s="390"/>
    </row>
    <row r="6" spans="1:9" x14ac:dyDescent="0.2">
      <c r="A6" s="373" t="s">
        <v>593</v>
      </c>
      <c r="B6" s="675"/>
      <c r="C6" s="675"/>
      <c r="D6" s="675"/>
      <c r="E6" s="675"/>
      <c r="F6" s="675"/>
      <c r="G6" s="675">
        <v>11</v>
      </c>
      <c r="H6" s="375">
        <v>24.99338358092368</v>
      </c>
      <c r="I6" s="391">
        <v>25.656962723216033</v>
      </c>
    </row>
    <row r="7" spans="1:9" x14ac:dyDescent="0.2">
      <c r="A7" s="373" t="s">
        <v>333</v>
      </c>
      <c r="B7" s="676"/>
      <c r="C7" s="676"/>
      <c r="D7" s="676"/>
      <c r="E7" s="676"/>
      <c r="F7" s="676"/>
      <c r="G7" s="676">
        <v>12</v>
      </c>
      <c r="H7" s="375">
        <v>125.03175741858909</v>
      </c>
      <c r="I7" s="391">
        <v>122.4290844649303</v>
      </c>
    </row>
    <row r="8" spans="1:9" x14ac:dyDescent="0.2">
      <c r="A8" s="373" t="s">
        <v>220</v>
      </c>
      <c r="B8" s="675"/>
      <c r="C8" s="675"/>
      <c r="D8" s="675"/>
      <c r="E8" s="675"/>
      <c r="F8" s="675"/>
      <c r="G8" s="675">
        <v>13</v>
      </c>
      <c r="H8" s="375">
        <v>751.55565156351588</v>
      </c>
      <c r="I8" s="391">
        <v>770.51092372856453</v>
      </c>
    </row>
    <row r="9" spans="1:9" x14ac:dyDescent="0.2">
      <c r="A9" s="373" t="s">
        <v>36</v>
      </c>
      <c r="B9" s="675"/>
      <c r="C9" s="675"/>
      <c r="D9" s="675"/>
      <c r="E9" s="675"/>
      <c r="F9" s="675"/>
      <c r="G9" s="675">
        <v>14</v>
      </c>
      <c r="H9" s="375">
        <v>7281.5572423708636</v>
      </c>
      <c r="I9" s="391">
        <v>7049.4638666593664</v>
      </c>
    </row>
    <row r="10" spans="1:9" ht="38.25" x14ac:dyDescent="0.2">
      <c r="A10" s="373" t="s">
        <v>412</v>
      </c>
      <c r="B10" s="676" t="s">
        <v>1116</v>
      </c>
      <c r="C10" s="676" t="s">
        <v>1306</v>
      </c>
      <c r="D10" s="676" t="s">
        <v>1307</v>
      </c>
      <c r="E10" s="676" t="s">
        <v>1308</v>
      </c>
      <c r="F10" s="676" t="s">
        <v>1309</v>
      </c>
      <c r="G10" s="676">
        <v>19</v>
      </c>
      <c r="H10" s="375">
        <v>16824.421305177748</v>
      </c>
      <c r="I10" s="391">
        <v>16856.837716145656</v>
      </c>
    </row>
    <row r="11" spans="1:9" x14ac:dyDescent="0.2">
      <c r="A11" s="373" t="s">
        <v>287</v>
      </c>
      <c r="B11" s="675"/>
      <c r="C11" s="675"/>
      <c r="D11" s="675"/>
      <c r="E11" s="675"/>
      <c r="F11" s="675" t="s">
        <v>1116</v>
      </c>
      <c r="G11" s="675">
        <v>20</v>
      </c>
      <c r="H11" s="375">
        <v>4616.188981870001</v>
      </c>
      <c r="I11" s="391">
        <v>3833.1102899899997</v>
      </c>
    </row>
    <row r="12" spans="1:9" x14ac:dyDescent="0.2">
      <c r="A12" s="373" t="s">
        <v>417</v>
      </c>
      <c r="B12" s="675"/>
      <c r="C12" s="675"/>
      <c r="D12" s="675"/>
      <c r="E12" s="675"/>
      <c r="F12" s="675"/>
      <c r="G12" s="675" t="s">
        <v>1342</v>
      </c>
      <c r="H12" s="375">
        <v>68.441294514613915</v>
      </c>
      <c r="I12" s="391">
        <v>77.6615598913924</v>
      </c>
    </row>
    <row r="13" spans="1:9" x14ac:dyDescent="0.2">
      <c r="A13" s="373" t="s">
        <v>37</v>
      </c>
      <c r="B13" s="675"/>
      <c r="C13" s="675"/>
      <c r="D13" s="675"/>
      <c r="E13" s="675"/>
      <c r="F13" s="675"/>
      <c r="G13" s="675">
        <v>28</v>
      </c>
      <c r="H13" s="375">
        <v>422.41880264246953</v>
      </c>
      <c r="I13" s="391">
        <v>580.28900682719416</v>
      </c>
    </row>
    <row r="14" spans="1:9" x14ac:dyDescent="0.2">
      <c r="A14" s="373" t="s">
        <v>438</v>
      </c>
      <c r="B14" s="675"/>
      <c r="C14" s="675"/>
      <c r="D14" s="675"/>
      <c r="E14" s="675"/>
      <c r="F14" s="675"/>
      <c r="G14" s="675">
        <v>25</v>
      </c>
      <c r="H14" s="375">
        <v>1676.2576107427039</v>
      </c>
      <c r="I14" s="391">
        <v>1729.1402920410906</v>
      </c>
    </row>
    <row r="15" spans="1:9" x14ac:dyDescent="0.2">
      <c r="A15" s="398" t="s">
        <v>550</v>
      </c>
      <c r="B15" s="675"/>
      <c r="C15" s="675"/>
      <c r="D15" s="675"/>
      <c r="E15" s="675"/>
      <c r="F15" s="675" t="s">
        <v>1116</v>
      </c>
      <c r="G15" s="675">
        <v>26</v>
      </c>
      <c r="H15" s="375">
        <v>784.82250945102146</v>
      </c>
      <c r="I15" s="391">
        <v>1034.0205982824866</v>
      </c>
    </row>
    <row r="16" spans="1:9" x14ac:dyDescent="0.2">
      <c r="A16" s="394" t="s">
        <v>158</v>
      </c>
      <c r="B16" s="677"/>
      <c r="C16" s="677"/>
      <c r="D16" s="677"/>
      <c r="E16" s="677"/>
      <c r="F16" s="677"/>
      <c r="G16" s="677"/>
      <c r="H16" s="379">
        <v>32575.688539332452</v>
      </c>
      <c r="I16" s="397">
        <v>32079.120300753901</v>
      </c>
    </row>
    <row r="17" spans="1:9" x14ac:dyDescent="0.2">
      <c r="A17" s="5"/>
      <c r="B17" s="675"/>
      <c r="C17" s="675"/>
      <c r="D17" s="675"/>
      <c r="E17" s="675"/>
      <c r="F17" s="675"/>
      <c r="G17" s="675"/>
      <c r="H17" s="393"/>
      <c r="I17" s="6"/>
    </row>
    <row r="18" spans="1:9" x14ac:dyDescent="0.2">
      <c r="A18" s="380" t="s">
        <v>373</v>
      </c>
      <c r="B18" s="675"/>
      <c r="C18" s="675"/>
      <c r="D18" s="675"/>
      <c r="E18" s="675"/>
      <c r="F18" s="675"/>
      <c r="G18" s="675"/>
      <c r="H18" s="393"/>
      <c r="I18" s="6"/>
    </row>
    <row r="19" spans="1:9" x14ac:dyDescent="0.2">
      <c r="A19" s="398" t="s">
        <v>617</v>
      </c>
      <c r="B19" s="675"/>
      <c r="C19" s="675"/>
      <c r="D19" s="675"/>
      <c r="E19" s="675"/>
      <c r="F19" s="675"/>
      <c r="G19" s="675">
        <v>28</v>
      </c>
      <c r="H19" s="375">
        <v>13427.21201440862</v>
      </c>
      <c r="I19" s="391">
        <v>13925.071692908527</v>
      </c>
    </row>
    <row r="20" spans="1:9" x14ac:dyDescent="0.2">
      <c r="A20" s="398" t="s">
        <v>618</v>
      </c>
      <c r="B20" s="675"/>
      <c r="C20" s="675"/>
      <c r="D20" s="675"/>
      <c r="E20" s="675"/>
      <c r="F20" s="675"/>
      <c r="G20" s="675">
        <v>29</v>
      </c>
      <c r="H20" s="375">
        <v>4609.9201858199995</v>
      </c>
      <c r="I20" s="391">
        <v>3832.3725330199995</v>
      </c>
    </row>
    <row r="21" spans="1:9" ht="38.25" x14ac:dyDescent="0.2">
      <c r="A21" s="373" t="s">
        <v>38</v>
      </c>
      <c r="B21" s="676"/>
      <c r="C21" s="676"/>
      <c r="D21" s="676" t="s">
        <v>1116</v>
      </c>
      <c r="E21" s="676" t="s">
        <v>1307</v>
      </c>
      <c r="F21" s="676" t="s">
        <v>1308</v>
      </c>
      <c r="G21" s="676">
        <v>29</v>
      </c>
      <c r="H21" s="375">
        <v>2193.230282283163</v>
      </c>
      <c r="I21" s="391">
        <v>2377.7577004602572</v>
      </c>
    </row>
    <row r="22" spans="1:9" x14ac:dyDescent="0.2">
      <c r="A22" s="398" t="s">
        <v>39</v>
      </c>
      <c r="B22" s="675"/>
      <c r="C22" s="675"/>
      <c r="D22" s="675"/>
      <c r="E22" s="675"/>
      <c r="F22" s="675"/>
      <c r="G22" s="675">
        <v>21</v>
      </c>
      <c r="H22" s="375">
        <v>508.08905339170406</v>
      </c>
      <c r="I22" s="391">
        <v>541.73570101996268</v>
      </c>
    </row>
    <row r="23" spans="1:9" x14ac:dyDescent="0.2">
      <c r="A23" s="398" t="s">
        <v>377</v>
      </c>
      <c r="B23" s="676"/>
      <c r="C23" s="676"/>
      <c r="D23" s="676"/>
      <c r="E23" s="676"/>
      <c r="F23" s="676"/>
      <c r="G23" s="676">
        <v>30</v>
      </c>
      <c r="H23" s="375">
        <v>58.428182433881545</v>
      </c>
      <c r="I23" s="391">
        <v>55.55828524819389</v>
      </c>
    </row>
    <row r="24" spans="1:9" x14ac:dyDescent="0.2">
      <c r="A24" s="373" t="s">
        <v>74</v>
      </c>
      <c r="B24" s="675"/>
      <c r="C24" s="675"/>
      <c r="D24" s="675"/>
      <c r="E24" s="675"/>
      <c r="F24" s="675"/>
      <c r="G24" s="675">
        <v>31</v>
      </c>
      <c r="H24" s="375">
        <v>194.74843133049632</v>
      </c>
      <c r="I24" s="391">
        <v>203.18226765322768</v>
      </c>
    </row>
    <row r="25" spans="1:9" x14ac:dyDescent="0.2">
      <c r="A25" s="398" t="s">
        <v>547</v>
      </c>
      <c r="B25" s="675"/>
      <c r="C25" s="675"/>
      <c r="D25" s="675"/>
      <c r="E25" s="675"/>
      <c r="F25" s="675"/>
      <c r="G25" s="675">
        <v>32</v>
      </c>
      <c r="H25" s="375">
        <v>940.99452591460363</v>
      </c>
      <c r="I25" s="391">
        <v>1123.1869166438173</v>
      </c>
    </row>
    <row r="26" spans="1:9" x14ac:dyDescent="0.2">
      <c r="A26" s="394" t="s">
        <v>619</v>
      </c>
      <c r="B26" s="677"/>
      <c r="C26" s="677"/>
      <c r="D26" s="677"/>
      <c r="E26" s="677"/>
      <c r="F26" s="677"/>
      <c r="G26" s="677"/>
      <c r="H26" s="379">
        <v>21932.622675582468</v>
      </c>
      <c r="I26" s="401">
        <v>22058.865096953989</v>
      </c>
    </row>
    <row r="27" spans="1:9" x14ac:dyDescent="0.2">
      <c r="A27" s="485"/>
      <c r="B27" s="678"/>
      <c r="C27" s="678"/>
      <c r="D27" s="678"/>
      <c r="E27" s="678"/>
      <c r="F27" s="678"/>
      <c r="G27" s="678"/>
      <c r="H27" s="393"/>
      <c r="I27" s="581"/>
    </row>
    <row r="28" spans="1:9" x14ac:dyDescent="0.2">
      <c r="A28" s="575" t="s">
        <v>620</v>
      </c>
      <c r="B28" s="674"/>
      <c r="C28" s="674"/>
      <c r="D28" s="674"/>
      <c r="E28" s="674"/>
      <c r="F28" s="674"/>
      <c r="G28" s="675">
        <v>34</v>
      </c>
      <c r="H28" s="393"/>
      <c r="I28" s="6"/>
    </row>
    <row r="29" spans="1:9" x14ac:dyDescent="0.2">
      <c r="A29" s="398" t="s">
        <v>394</v>
      </c>
      <c r="B29" s="674"/>
      <c r="C29" s="674"/>
      <c r="D29" s="674"/>
      <c r="E29" s="674"/>
      <c r="F29" s="674"/>
      <c r="G29" s="674"/>
      <c r="H29" s="375">
        <v>98.113782928413769</v>
      </c>
      <c r="I29" s="391">
        <v>98.113777395290569</v>
      </c>
    </row>
    <row r="30" spans="1:9" x14ac:dyDescent="0.2">
      <c r="A30" s="398" t="s">
        <v>640</v>
      </c>
      <c r="B30" s="674"/>
      <c r="C30" s="674"/>
      <c r="D30" s="674"/>
      <c r="E30" s="674"/>
      <c r="F30" s="674"/>
      <c r="G30" s="674"/>
      <c r="H30" s="375">
        <v>1530.6202642182511</v>
      </c>
      <c r="I30" s="391">
        <v>1530.5754085475455</v>
      </c>
    </row>
    <row r="31" spans="1:9" x14ac:dyDescent="0.2">
      <c r="A31" s="398" t="s">
        <v>641</v>
      </c>
      <c r="B31" s="674"/>
      <c r="C31" s="674"/>
      <c r="D31" s="674"/>
      <c r="E31" s="674"/>
      <c r="F31" s="674"/>
      <c r="G31" s="674"/>
      <c r="H31" s="375">
        <v>8174.558343927617</v>
      </c>
      <c r="I31" s="391">
        <v>7495.9232323311262</v>
      </c>
    </row>
    <row r="32" spans="1:9" x14ac:dyDescent="0.2">
      <c r="A32" s="398" t="s">
        <v>483</v>
      </c>
      <c r="B32" s="674"/>
      <c r="C32" s="674"/>
      <c r="D32" s="674"/>
      <c r="E32" s="674"/>
      <c r="F32" s="674"/>
      <c r="G32" s="674"/>
      <c r="H32" s="375">
        <v>839.77347114047097</v>
      </c>
      <c r="I32" s="391">
        <v>895.64274599728151</v>
      </c>
    </row>
    <row r="33" spans="1:9" x14ac:dyDescent="0.2">
      <c r="A33" s="394" t="s">
        <v>642</v>
      </c>
      <c r="B33" s="395"/>
      <c r="C33" s="395"/>
      <c r="D33" s="395"/>
      <c r="E33" s="395"/>
      <c r="F33" s="395"/>
      <c r="G33" s="395"/>
      <c r="H33" s="379">
        <v>10643.065862214753</v>
      </c>
      <c r="I33" s="401">
        <v>10020.255164271244</v>
      </c>
    </row>
    <row r="34" spans="1:9" x14ac:dyDescent="0.2">
      <c r="A34" s="398" t="s">
        <v>484</v>
      </c>
      <c r="B34" s="398"/>
      <c r="C34" s="398"/>
      <c r="D34" s="398"/>
      <c r="E34" s="398"/>
      <c r="F34" s="398"/>
      <c r="G34" s="398"/>
      <c r="H34" s="402" t="s">
        <v>178</v>
      </c>
      <c r="I34" s="391">
        <v>0.10553850999999999</v>
      </c>
    </row>
    <row r="35" spans="1:9" x14ac:dyDescent="0.2">
      <c r="A35" s="394" t="s">
        <v>643</v>
      </c>
      <c r="B35" s="395"/>
      <c r="C35" s="395"/>
      <c r="D35" s="395"/>
      <c r="E35" s="395"/>
      <c r="F35" s="395"/>
      <c r="G35" s="395"/>
      <c r="H35" s="379">
        <v>10643.065862214753</v>
      </c>
      <c r="I35" s="401">
        <v>10020.360702781245</v>
      </c>
    </row>
    <row r="36" spans="1:9" x14ac:dyDescent="0.2">
      <c r="A36" s="404"/>
      <c r="B36" s="356"/>
      <c r="C36" s="356"/>
      <c r="D36" s="356"/>
      <c r="E36" s="356"/>
      <c r="F36" s="356"/>
      <c r="G36" s="356"/>
      <c r="H36" s="393"/>
      <c r="I36" s="390"/>
    </row>
    <row r="37" spans="1:9" x14ac:dyDescent="0.2">
      <c r="A37" s="394" t="s">
        <v>644</v>
      </c>
      <c r="B37" s="395"/>
      <c r="C37" s="395"/>
      <c r="D37" s="395"/>
      <c r="E37" s="395"/>
      <c r="F37" s="395"/>
      <c r="G37" s="395"/>
      <c r="H37" s="379">
        <v>32575.688537797221</v>
      </c>
      <c r="I37" s="401">
        <v>32079.225799735235</v>
      </c>
    </row>
  </sheetData>
  <mergeCells count="2">
    <mergeCell ref="B3:G3"/>
    <mergeCell ref="A1:I1"/>
  </mergeCells>
  <hyperlinks>
    <hyperlink ref="G6" r:id="rId1" display="http://ar2013.sampo.com/fi/tilinpaatos/konsernin-ifrs-tilinpaatos/tilinpaatoksen-liitetiedot/konsernin-liitetiedot/11-aineelliset-kayttoomaisuushyodykkeet/"/>
    <hyperlink ref="G7" r:id="rId2" display="http://ar2013.sampo.com/fi/tilinpaatos/konsernin-ifrs-tilinpaatos/tilinpaatoksen-liitetiedot/konsernin-liitetiedot/12-sijoituskiinteistot/"/>
    <hyperlink ref="G8" r:id="rId3" display="http://ar2013.sampo.com/fi/tilinpaatos/konsernin-ifrs-tilinpaatos/tilinpaatoksen-liitetiedot/konsernin-liitetiedot/13-aineettomat-hyodykkeet/"/>
    <hyperlink ref="G9" r:id="rId4" display="http://ar2013.sampo.com/fi/tilinpaatos/konsernin-ifrs-tilinpaatos/tilinpaatoksen-liitetiedot/konsernin-liitetiedot/14-sijoitukset-osakkuusyrityksissa/"/>
    <hyperlink ref="B10" r:id="rId5"/>
    <hyperlink ref="C10" r:id="rId6"/>
    <hyperlink ref="D10" r:id="rId7"/>
    <hyperlink ref="E10" r:id="rId8"/>
    <hyperlink ref="F10" r:id="rId9"/>
    <hyperlink ref="G10" r:id="rId10" display="http://ar2013.sampo.com/fi/tilinpaatos/konsernin-ifrs-tilinpaatos/tilinpaatoksen-liitetiedot/konsernin-liitetiedot/19-tason-3-kaypaan-arvoon-arvostettavien-rahoitusvarojen-herkkyysanalyysi/"/>
    <hyperlink ref="F11" r:id="rId11"/>
    <hyperlink ref="G11" r:id="rId12" display="http://ar2013.sampo.com/fi/tilinpaatos/konsernin-ifrs-tilinpaatos/tilinpaatoksen-liitetiedot/konsernin-liitetiedot/20-sijoitussidonnaisten-sopimusten-katteena-olevat-sijoitukset/"/>
    <hyperlink ref="G12" r:id="rId13"/>
    <hyperlink ref="G13" r:id="rId14" display="http://ar2013.sampo.com/fi/tilinpaatos/konsernin-ifrs-tilinpaatos/tilinpaatoksen-liitetiedot/konsernin-liitetiedot/28-velat-sijoitussidonnaisista-vakuutus-ja-sijoitussopimuksista/"/>
    <hyperlink ref="G14" r:id="rId15" display="http://ar2013.sampo.com/fi/tilinpaatos/konsernin-ifrs-tilinpaatos/tilinpaatoksen-liitetiedot/konsernin-liitetiedot/25-muut-varat/"/>
    <hyperlink ref="F15" r:id="rId16"/>
    <hyperlink ref="G15" r:id="rId17" display="http://ar2013.sampo.com/fi/tilinpaatos/konsernin-ifrs-tilinpaatos/tilinpaatoksen-liitetiedot/konsernin-liitetiedot/26-kateiset-varat/"/>
    <hyperlink ref="G19" r:id="rId18" display="http://ar2013.sampo.com/fi/tilinpaatos/konsernin-ifrs-tilinpaatos/tilinpaatoksen-liitetiedot/konsernin-liitetiedot/28-velat-sijoitussidonnaisista-vakuutus-ja-sijoitussopimuksista/"/>
    <hyperlink ref="G20" r:id="rId19" display="http://ar2013.sampo.com/fi/tilinpaatos/konsernin-ifrs-tilinpaatos/tilinpaatoksen-liitetiedot/konsernin-liitetiedot/29-rahoitusvelat/"/>
    <hyperlink ref="D21" r:id="rId20"/>
    <hyperlink ref="E21" r:id="rId21"/>
    <hyperlink ref="F21" r:id="rId22"/>
    <hyperlink ref="G21" r:id="rId23" display="http://ar2013.sampo.com/fi/tilinpaatos/konsernin-ifrs-tilinpaatos/tilinpaatoksen-liitetiedot/konsernin-liitetiedot/29-rahoitusvelat/"/>
    <hyperlink ref="G22" r:id="rId24" display="http://ar2013.sampo.com/fi/tilinpaatos/konsernin-ifrs-tilinpaatos/tilinpaatoksen-liitetiedot/konsernin-liitetiedot/21-laskennalliset-verosaamiset-ja-verovelat/"/>
    <hyperlink ref="G23" r:id="rId25" display="http://ar2013.sampo.com/fi/tilinpaatos/konsernin-ifrs-tilinpaatos/tilinpaatoksen-liitetiedot/konsernin-liitetiedot/30-varaukset/"/>
    <hyperlink ref="G24" r:id="rId26" display="http://ar2013.sampo.com/fi/tilinpaatos/konsernin-ifrs-tilinpaatos/tilinpaatoksen-liitetiedot/konsernin-liitetiedot/31-elakevelvoitteet/"/>
    <hyperlink ref="G25" r:id="rId27" display="http://ar2013.sampo.com/fi/tilinpaatos/konsernin-ifrs-tilinpaatos/tilinpaatoksen-liitetiedot/konsernin-liitetiedot/32-muut-velat/"/>
    <hyperlink ref="G28" r:id="rId28" display="http://ar2013.sampo.com/fi/tilinpaatos/konsernin-ifrs-tilinpaatos/tilinpaatoksen-liitetiedot/konsernin-liitetiedot/34-oma-paaoma/"/>
  </hyperlinks>
  <pageMargins left="0.7" right="0.7" top="0.75" bottom="0.75" header="0.3" footer="0.3"/>
  <pageSetup paperSize="9" orientation="portrait" r:id="rId2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G241"/>
  <sheetViews>
    <sheetView view="pageBreakPreview" zoomScaleNormal="100" zoomScaleSheetLayoutView="100" workbookViewId="0">
      <selection sqref="A1:G1"/>
    </sheetView>
  </sheetViews>
  <sheetFormatPr defaultRowHeight="12.75" x14ac:dyDescent="0.2"/>
  <cols>
    <col min="1" max="1" width="58.42578125" customWidth="1"/>
    <col min="2" max="7" width="13.5703125" customWidth="1"/>
  </cols>
  <sheetData>
    <row r="1" spans="1:7" ht="15.75" x14ac:dyDescent="0.25">
      <c r="A1" s="759" t="s">
        <v>1250</v>
      </c>
      <c r="B1" s="759"/>
      <c r="C1" s="759"/>
      <c r="D1" s="759"/>
      <c r="E1" s="759"/>
      <c r="F1" s="759"/>
      <c r="G1" s="759"/>
    </row>
    <row r="3" spans="1:7" ht="44.25" customHeight="1" x14ac:dyDescent="0.2">
      <c r="A3" s="751" t="s">
        <v>736</v>
      </c>
      <c r="B3" s="751"/>
      <c r="C3" s="751"/>
      <c r="D3" s="751"/>
      <c r="E3" s="751"/>
      <c r="F3" s="751"/>
      <c r="G3" s="751"/>
    </row>
    <row r="4" spans="1:7" ht="41.25" customHeight="1" x14ac:dyDescent="0.2">
      <c r="A4" s="751" t="s">
        <v>725</v>
      </c>
      <c r="B4" s="751"/>
      <c r="C4" s="751"/>
      <c r="D4" s="751"/>
      <c r="E4" s="751"/>
      <c r="F4" s="751"/>
      <c r="G4" s="751"/>
    </row>
    <row r="5" spans="1:7" ht="15.75" customHeight="1" x14ac:dyDescent="0.2">
      <c r="A5" s="617"/>
      <c r="B5" s="493"/>
      <c r="C5" s="493"/>
      <c r="D5" s="493"/>
      <c r="E5" s="493"/>
      <c r="F5" s="493"/>
      <c r="G5" s="493"/>
    </row>
    <row r="6" spans="1:7" ht="13.5" thickBot="1" x14ac:dyDescent="0.25">
      <c r="A6" s="458" t="s">
        <v>344</v>
      </c>
      <c r="B6" s="458"/>
      <c r="C6" s="458"/>
      <c r="D6" s="458"/>
      <c r="E6" s="458"/>
      <c r="F6" s="490">
        <v>2013</v>
      </c>
      <c r="G6" s="490">
        <v>2012</v>
      </c>
    </row>
    <row r="7" spans="1:7" x14ac:dyDescent="0.2">
      <c r="A7" s="492" t="s">
        <v>428</v>
      </c>
      <c r="F7" s="375"/>
      <c r="G7" s="376"/>
    </row>
    <row r="8" spans="1:7" x14ac:dyDescent="0.2">
      <c r="A8" s="465" t="s">
        <v>552</v>
      </c>
      <c r="D8" s="19"/>
      <c r="E8" s="19"/>
      <c r="F8" s="375">
        <v>4.8923099399999996</v>
      </c>
      <c r="G8" s="376">
        <v>49.10342041482172</v>
      </c>
    </row>
    <row r="9" spans="1:7" x14ac:dyDescent="0.2">
      <c r="A9" s="448" t="s">
        <v>26</v>
      </c>
      <c r="B9" s="346"/>
      <c r="F9" s="375">
        <v>2.0859591800000001</v>
      </c>
      <c r="G9" s="376">
        <v>21.56392251223491</v>
      </c>
    </row>
    <row r="10" spans="1:7" x14ac:dyDescent="0.2">
      <c r="A10" s="448" t="s">
        <v>73</v>
      </c>
      <c r="B10" s="1"/>
      <c r="F10" s="375">
        <v>246.40218431000002</v>
      </c>
      <c r="G10" s="376">
        <v>84.633027033325561</v>
      </c>
    </row>
    <row r="11" spans="1:7" x14ac:dyDescent="0.2">
      <c r="A11" s="448" t="s">
        <v>201</v>
      </c>
      <c r="B11" s="12"/>
      <c r="F11" s="375">
        <v>11012.06686481</v>
      </c>
      <c r="G11" s="517">
        <v>11044.982130738756</v>
      </c>
    </row>
    <row r="12" spans="1:7" x14ac:dyDescent="0.2">
      <c r="A12" s="419" t="s">
        <v>157</v>
      </c>
      <c r="B12" s="419"/>
      <c r="C12" s="419"/>
      <c r="D12" s="419"/>
      <c r="E12" s="616"/>
      <c r="F12" s="379">
        <v>11265.44731824</v>
      </c>
      <c r="G12" s="401">
        <v>11200.282500699137</v>
      </c>
    </row>
    <row r="13" spans="1:7" x14ac:dyDescent="0.2">
      <c r="A13" s="617"/>
      <c r="F13" s="375"/>
      <c r="G13" s="376"/>
    </row>
    <row r="14" spans="1:7" x14ac:dyDescent="0.2">
      <c r="A14" s="492" t="s">
        <v>429</v>
      </c>
      <c r="B14" s="399"/>
      <c r="C14" s="399"/>
      <c r="D14" s="399"/>
      <c r="E14" s="399"/>
      <c r="F14" s="375"/>
      <c r="G14" s="376"/>
    </row>
    <row r="15" spans="1:7" x14ac:dyDescent="0.2">
      <c r="A15" s="465" t="s">
        <v>552</v>
      </c>
      <c r="F15" s="375">
        <v>32.786720240000001</v>
      </c>
      <c r="G15" s="376">
        <v>60.292580229999999</v>
      </c>
    </row>
    <row r="16" spans="1:7" x14ac:dyDescent="0.2">
      <c r="A16" s="448" t="s">
        <v>26</v>
      </c>
      <c r="B16" s="346"/>
      <c r="C16" t="s">
        <v>266</v>
      </c>
      <c r="F16" s="375">
        <v>47.782348519999992</v>
      </c>
      <c r="G16" s="376">
        <v>47.944261589999996</v>
      </c>
    </row>
    <row r="17" spans="1:7" x14ac:dyDescent="0.2">
      <c r="A17" s="448" t="s">
        <v>73</v>
      </c>
      <c r="F17" s="375">
        <v>18.847366309999998</v>
      </c>
      <c r="G17" s="376">
        <v>22.810900929999999</v>
      </c>
    </row>
    <row r="18" spans="1:7" x14ac:dyDescent="0.2">
      <c r="A18" s="448" t="s">
        <v>201</v>
      </c>
      <c r="B18" s="12"/>
      <c r="F18" s="375">
        <v>5022.8921195200001</v>
      </c>
      <c r="G18" s="376">
        <v>5138.1801061799997</v>
      </c>
    </row>
    <row r="19" spans="1:7" x14ac:dyDescent="0.2">
      <c r="A19" s="419" t="s">
        <v>310</v>
      </c>
      <c r="B19" s="419"/>
      <c r="C19" s="419"/>
      <c r="D19" s="419"/>
      <c r="E19" s="616" t="s">
        <v>266</v>
      </c>
      <c r="F19" s="379">
        <v>5122.3085545900003</v>
      </c>
      <c r="G19" s="401">
        <v>5269.2278489299997</v>
      </c>
    </row>
    <row r="20" spans="1:7" x14ac:dyDescent="0.2">
      <c r="A20" s="617"/>
      <c r="B20" s="9"/>
      <c r="D20" s="9"/>
      <c r="F20" s="375"/>
      <c r="G20" s="376"/>
    </row>
    <row r="21" spans="1:7" x14ac:dyDescent="0.2">
      <c r="A21" s="492" t="s">
        <v>540</v>
      </c>
      <c r="F21" s="375"/>
      <c r="G21" s="376"/>
    </row>
    <row r="22" spans="1:7" x14ac:dyDescent="0.2">
      <c r="A22" s="465" t="s">
        <v>552</v>
      </c>
      <c r="E22" s="313" t="s">
        <v>266</v>
      </c>
      <c r="F22" s="375">
        <v>40.687069560000005</v>
      </c>
      <c r="G22" s="376">
        <v>58.944271999999991</v>
      </c>
    </row>
    <row r="23" spans="1:7" x14ac:dyDescent="0.2">
      <c r="A23" s="448" t="s">
        <v>73</v>
      </c>
      <c r="F23" s="375">
        <v>0.55900000000000005</v>
      </c>
      <c r="G23" s="376">
        <v>0.56000000000000005</v>
      </c>
    </row>
    <row r="24" spans="1:7" x14ac:dyDescent="0.2">
      <c r="A24" s="448" t="s">
        <v>201</v>
      </c>
      <c r="D24" s="9"/>
      <c r="F24" s="375">
        <v>737.47645623000005</v>
      </c>
      <c r="G24" s="376">
        <v>599.06038150000006</v>
      </c>
    </row>
    <row r="25" spans="1:7" x14ac:dyDescent="0.2">
      <c r="A25" s="465" t="s">
        <v>534</v>
      </c>
      <c r="F25" s="375">
        <v>2369.54169602</v>
      </c>
      <c r="G25" s="376">
        <v>2369.54169602</v>
      </c>
    </row>
    <row r="26" spans="1:7" x14ac:dyDescent="0.2">
      <c r="A26" s="419" t="s">
        <v>51</v>
      </c>
      <c r="B26" s="419"/>
      <c r="C26" s="419"/>
      <c r="D26" s="419"/>
      <c r="E26" s="616"/>
      <c r="F26" s="379">
        <v>3148.26422181</v>
      </c>
      <c r="G26" s="401">
        <v>3028.1063495200001</v>
      </c>
    </row>
    <row r="27" spans="1:7" x14ac:dyDescent="0.2">
      <c r="A27" s="617"/>
      <c r="D27" s="9"/>
      <c r="F27" s="375"/>
      <c r="G27" s="376"/>
    </row>
    <row r="28" spans="1:7" x14ac:dyDescent="0.2">
      <c r="A28" s="373" t="s">
        <v>111</v>
      </c>
      <c r="B28" s="1"/>
      <c r="C28" s="1"/>
      <c r="D28" s="15"/>
      <c r="E28" s="1"/>
      <c r="F28" s="375">
        <v>-2711.5987894700011</v>
      </c>
      <c r="G28" s="376">
        <v>-2640.778983130002</v>
      </c>
    </row>
    <row r="29" spans="1:7" x14ac:dyDescent="0.2">
      <c r="A29" s="617"/>
      <c r="F29" s="375"/>
      <c r="G29" s="376"/>
    </row>
    <row r="30" spans="1:7" x14ac:dyDescent="0.2">
      <c r="A30" s="412" t="s">
        <v>437</v>
      </c>
      <c r="B30" s="408"/>
      <c r="C30" s="408"/>
      <c r="D30" s="408"/>
      <c r="E30" s="478"/>
      <c r="F30" s="379">
        <v>16824.421305169999</v>
      </c>
      <c r="G30" s="401">
        <v>16856.837716019134</v>
      </c>
    </row>
    <row r="31" spans="1:7" x14ac:dyDescent="0.2">
      <c r="A31" s="617"/>
      <c r="E31" s="172"/>
      <c r="F31" s="81"/>
      <c r="G31" s="715"/>
    </row>
    <row r="32" spans="1:7" ht="15" x14ac:dyDescent="0.25">
      <c r="A32" s="754" t="s">
        <v>428</v>
      </c>
      <c r="B32" s="754"/>
      <c r="C32" s="754"/>
      <c r="D32" s="754"/>
      <c r="E32" s="754"/>
      <c r="F32" s="754"/>
      <c r="G32" s="754"/>
    </row>
    <row r="33" spans="1:7" x14ac:dyDescent="0.2">
      <c r="A33" s="617"/>
      <c r="B33" s="14"/>
      <c r="C33" s="21"/>
      <c r="D33" s="5"/>
      <c r="E33" s="25"/>
      <c r="F33" s="25"/>
      <c r="G33" s="14"/>
    </row>
    <row r="34" spans="1:7" x14ac:dyDescent="0.2">
      <c r="A34" s="756" t="s">
        <v>552</v>
      </c>
      <c r="B34" s="756"/>
      <c r="C34" s="756"/>
      <c r="D34" s="756"/>
      <c r="E34" s="756"/>
      <c r="F34" s="756"/>
      <c r="G34" s="756"/>
    </row>
    <row r="35" spans="1:7" x14ac:dyDescent="0.2">
      <c r="A35" s="659"/>
      <c r="B35" s="659"/>
      <c r="C35" s="764">
        <v>2013</v>
      </c>
      <c r="D35" s="764"/>
      <c r="E35" s="659"/>
      <c r="F35" s="764">
        <v>2012</v>
      </c>
      <c r="G35" s="764"/>
    </row>
    <row r="36" spans="1:7" x14ac:dyDescent="0.2">
      <c r="A36" s="659"/>
      <c r="B36" s="682" t="s">
        <v>1313</v>
      </c>
      <c r="C36" s="758" t="s">
        <v>306</v>
      </c>
      <c r="D36" s="758"/>
      <c r="E36" s="682" t="s">
        <v>1313</v>
      </c>
      <c r="F36" s="758" t="s">
        <v>306</v>
      </c>
      <c r="G36" s="758" t="s">
        <v>306</v>
      </c>
    </row>
    <row r="37" spans="1:7" ht="13.5" thickBot="1" x14ac:dyDescent="0.25">
      <c r="A37" s="458" t="s">
        <v>344</v>
      </c>
      <c r="B37" s="488" t="s">
        <v>477</v>
      </c>
      <c r="C37" s="490" t="s">
        <v>307</v>
      </c>
      <c r="D37" s="490" t="s">
        <v>373</v>
      </c>
      <c r="E37" s="488" t="s">
        <v>477</v>
      </c>
      <c r="F37" s="490" t="s">
        <v>307</v>
      </c>
      <c r="G37" s="490" t="s">
        <v>373</v>
      </c>
    </row>
    <row r="38" spans="1:7" ht="12.75" customHeight="1" x14ac:dyDescent="0.2">
      <c r="A38" s="492" t="s">
        <v>348</v>
      </c>
      <c r="B38" s="375"/>
      <c r="C38" s="375"/>
      <c r="D38" s="375"/>
      <c r="E38" s="376" t="s">
        <v>266</v>
      </c>
      <c r="F38" s="376"/>
      <c r="G38" s="376"/>
    </row>
    <row r="39" spans="1:7" x14ac:dyDescent="0.2">
      <c r="A39" s="548" t="s">
        <v>349</v>
      </c>
      <c r="B39" s="375"/>
      <c r="C39" s="375"/>
      <c r="D39" s="375"/>
      <c r="E39" s="376"/>
      <c r="F39" s="376"/>
      <c r="G39" s="376"/>
    </row>
    <row r="40" spans="1:7" x14ac:dyDescent="0.2">
      <c r="A40" s="448" t="s">
        <v>350</v>
      </c>
      <c r="B40" s="375"/>
      <c r="C40" s="375"/>
      <c r="D40" s="375"/>
      <c r="E40" s="376"/>
      <c r="F40" s="376"/>
      <c r="G40" s="376"/>
    </row>
    <row r="41" spans="1:7" x14ac:dyDescent="0.2">
      <c r="A41" s="448" t="s">
        <v>466</v>
      </c>
      <c r="B41" s="375">
        <v>1165.0000564391419</v>
      </c>
      <c r="C41" s="375" t="s">
        <v>178</v>
      </c>
      <c r="D41" s="375">
        <v>3.9430641938797399</v>
      </c>
      <c r="E41" s="376">
        <v>50</v>
      </c>
      <c r="F41" s="376">
        <v>0.16524469820554649</v>
      </c>
      <c r="G41" s="376">
        <v>1.2288708925658354</v>
      </c>
    </row>
    <row r="42" spans="1:7" x14ac:dyDescent="0.2">
      <c r="A42" s="617"/>
      <c r="B42" s="375"/>
      <c r="C42" s="375"/>
      <c r="D42" s="375"/>
      <c r="E42" s="376"/>
      <c r="F42" s="376"/>
      <c r="G42" s="376"/>
    </row>
    <row r="43" spans="1:7" x14ac:dyDescent="0.2">
      <c r="A43" s="448" t="s">
        <v>317</v>
      </c>
      <c r="B43" s="375"/>
      <c r="C43" s="375"/>
      <c r="D43" s="375"/>
      <c r="E43" s="376"/>
      <c r="F43" s="376"/>
      <c r="G43" s="376"/>
    </row>
    <row r="44" spans="1:7" x14ac:dyDescent="0.2">
      <c r="A44" s="448" t="s">
        <v>318</v>
      </c>
      <c r="B44" s="375">
        <v>85.151313338826753</v>
      </c>
      <c r="C44" s="375">
        <v>0.88394983689088058</v>
      </c>
      <c r="D44" s="375">
        <v>0.95574042509961521</v>
      </c>
      <c r="E44" s="376">
        <v>163.1321370309951</v>
      </c>
      <c r="F44" s="376">
        <v>2.0550314611978555</v>
      </c>
      <c r="G44" s="376" t="s">
        <v>178</v>
      </c>
    </row>
    <row r="45" spans="1:7" x14ac:dyDescent="0.2">
      <c r="A45" s="419" t="s">
        <v>319</v>
      </c>
      <c r="B45" s="379">
        <v>1250.1513697779687</v>
      </c>
      <c r="C45" s="379">
        <v>0.88394983689088058</v>
      </c>
      <c r="D45" s="379">
        <v>4.898804618979355</v>
      </c>
      <c r="E45" s="401">
        <v>213.1321370309951</v>
      </c>
      <c r="F45" s="401">
        <v>2.2202761594034022</v>
      </c>
      <c r="G45" s="401">
        <v>1.2288708925658354</v>
      </c>
    </row>
    <row r="46" spans="1:7" x14ac:dyDescent="0.2">
      <c r="A46" s="617"/>
      <c r="B46" s="375"/>
      <c r="C46" s="375"/>
      <c r="D46" s="375"/>
      <c r="E46" s="376"/>
      <c r="F46" s="376"/>
      <c r="G46" s="376"/>
    </row>
    <row r="47" spans="1:7" x14ac:dyDescent="0.2">
      <c r="A47" s="548" t="s">
        <v>320</v>
      </c>
      <c r="B47" s="375"/>
      <c r="C47" s="375" t="s">
        <v>266</v>
      </c>
      <c r="D47" s="375"/>
      <c r="E47" s="376"/>
      <c r="F47" s="376"/>
      <c r="G47" s="376"/>
    </row>
    <row r="48" spans="1:7" x14ac:dyDescent="0.2">
      <c r="A48" s="448" t="s">
        <v>350</v>
      </c>
      <c r="B48" s="375"/>
      <c r="C48" s="375"/>
      <c r="D48" s="375"/>
      <c r="E48" s="376"/>
      <c r="F48" s="376"/>
      <c r="G48" s="376"/>
    </row>
    <row r="49" spans="1:7" x14ac:dyDescent="0.2">
      <c r="A49" s="448" t="s">
        <v>321</v>
      </c>
      <c r="B49" s="375">
        <v>2147.1620142000879</v>
      </c>
      <c r="C49" s="375">
        <v>3.965075459132418</v>
      </c>
      <c r="D49" s="375">
        <v>19.700759670846928</v>
      </c>
      <c r="E49" s="376">
        <v>2172.980504544395</v>
      </c>
      <c r="F49" s="376">
        <v>37.288756700069911</v>
      </c>
      <c r="G49" s="376">
        <v>35.558213703099511</v>
      </c>
    </row>
    <row r="50" spans="1:7" x14ac:dyDescent="0.2">
      <c r="A50" s="448" t="s">
        <v>402</v>
      </c>
      <c r="B50" s="375">
        <v>41.753338375229987</v>
      </c>
      <c r="C50" s="375">
        <v>4.2103599688455937E-2</v>
      </c>
      <c r="D50" s="375" t="s">
        <v>178</v>
      </c>
      <c r="E50" s="376" t="s">
        <v>178</v>
      </c>
      <c r="F50" s="376" t="s">
        <v>178</v>
      </c>
      <c r="G50" s="376" t="s">
        <v>178</v>
      </c>
    </row>
    <row r="51" spans="1:7" x14ac:dyDescent="0.2">
      <c r="A51" s="419" t="s">
        <v>58</v>
      </c>
      <c r="B51" s="379">
        <v>2188.9153525753181</v>
      </c>
      <c r="C51" s="379">
        <v>4.0071790588208742</v>
      </c>
      <c r="D51" s="379">
        <v>19.700759670846928</v>
      </c>
      <c r="E51" s="401">
        <v>2172.980504544395</v>
      </c>
      <c r="F51" s="401">
        <v>37.288756700069911</v>
      </c>
      <c r="G51" s="401">
        <v>35.558213703099511</v>
      </c>
    </row>
    <row r="52" spans="1:7" x14ac:dyDescent="0.2">
      <c r="A52" s="617"/>
      <c r="B52" s="375"/>
      <c r="C52" s="375"/>
      <c r="D52" s="375"/>
      <c r="E52" s="376"/>
      <c r="F52" s="376"/>
      <c r="G52" s="376"/>
    </row>
    <row r="53" spans="1:7" x14ac:dyDescent="0.2">
      <c r="A53" s="548" t="s">
        <v>397</v>
      </c>
      <c r="B53" s="375"/>
      <c r="C53" s="375"/>
      <c r="D53" s="375"/>
      <c r="E53" s="376"/>
      <c r="F53" s="376"/>
      <c r="G53" s="376"/>
    </row>
    <row r="54" spans="1:7" x14ac:dyDescent="0.2">
      <c r="A54" s="448" t="s">
        <v>350</v>
      </c>
      <c r="B54" s="375"/>
      <c r="C54" s="375"/>
      <c r="D54" s="375"/>
      <c r="E54" s="376"/>
      <c r="F54" s="376"/>
      <c r="G54" s="376"/>
    </row>
    <row r="55" spans="1:7" x14ac:dyDescent="0.2">
      <c r="A55" s="448" t="s">
        <v>598</v>
      </c>
      <c r="B55" s="375">
        <v>1.1287828334706686E-3</v>
      </c>
      <c r="C55" s="375">
        <v>1.1287828334706686E-3</v>
      </c>
      <c r="D55" s="375" t="s">
        <v>178</v>
      </c>
      <c r="E55" s="376">
        <v>3.8802144022372407E-4</v>
      </c>
      <c r="F55" s="376">
        <v>3.8837100908879043E-3</v>
      </c>
      <c r="G55" s="376" t="s">
        <v>178</v>
      </c>
    </row>
    <row r="56" spans="1:7" x14ac:dyDescent="0.2">
      <c r="A56" s="617"/>
      <c r="B56" s="375"/>
      <c r="C56" s="375"/>
      <c r="D56" s="375"/>
      <c r="E56" s="376"/>
      <c r="F56" s="376"/>
      <c r="G56" s="376"/>
    </row>
    <row r="57" spans="1:7" ht="47.25" customHeight="1" x14ac:dyDescent="0.2">
      <c r="A57" s="381" t="s">
        <v>97</v>
      </c>
      <c r="B57" s="379">
        <v>3439.0678511361202</v>
      </c>
      <c r="C57" s="379">
        <v>4.8922576785452252</v>
      </c>
      <c r="D57" s="379">
        <v>24.599564289826283</v>
      </c>
      <c r="E57" s="401">
        <v>2386.1130295968305</v>
      </c>
      <c r="F57" s="401">
        <v>39.512916569564204</v>
      </c>
      <c r="G57" s="401">
        <v>36.787084595665348</v>
      </c>
    </row>
    <row r="58" spans="1:7" x14ac:dyDescent="0.2">
      <c r="A58" s="617"/>
      <c r="B58" s="375"/>
      <c r="C58" s="375"/>
      <c r="D58" s="375"/>
      <c r="E58" s="376"/>
      <c r="F58" s="376"/>
      <c r="G58" s="376"/>
    </row>
    <row r="59" spans="1:7" x14ac:dyDescent="0.2">
      <c r="A59" s="492" t="s">
        <v>386</v>
      </c>
      <c r="B59" s="375"/>
      <c r="C59" s="375"/>
      <c r="D59" s="375"/>
      <c r="E59" s="376"/>
      <c r="F59" s="376"/>
      <c r="G59" s="376"/>
    </row>
    <row r="60" spans="1:7" x14ac:dyDescent="0.2">
      <c r="A60" s="548" t="s">
        <v>562</v>
      </c>
      <c r="B60" s="375"/>
      <c r="C60" s="375"/>
      <c r="D60" s="375"/>
      <c r="E60" s="376"/>
      <c r="F60" s="376"/>
      <c r="G60" s="376"/>
    </row>
    <row r="61" spans="1:7" x14ac:dyDescent="0.2">
      <c r="A61" s="448" t="s">
        <v>321</v>
      </c>
      <c r="B61" s="375" t="s">
        <v>178</v>
      </c>
      <c r="C61" s="375" t="s">
        <v>178</v>
      </c>
      <c r="D61" s="375" t="s">
        <v>178</v>
      </c>
      <c r="E61" s="376">
        <v>372.44369377767418</v>
      </c>
      <c r="F61" s="376">
        <v>9.1150198089023551</v>
      </c>
      <c r="G61" s="376">
        <v>1.2783278955954323</v>
      </c>
    </row>
    <row r="62" spans="1:7" x14ac:dyDescent="0.2">
      <c r="A62" s="617"/>
      <c r="B62" s="375"/>
      <c r="C62" s="375"/>
      <c r="D62" s="375"/>
      <c r="E62" s="376"/>
      <c r="F62" s="376"/>
      <c r="G62" s="376"/>
    </row>
    <row r="63" spans="1:7" ht="12.75" customHeight="1" x14ac:dyDescent="0.2">
      <c r="A63" s="412" t="s">
        <v>693</v>
      </c>
      <c r="B63" s="379">
        <v>3439.0678511361202</v>
      </c>
      <c r="C63" s="379">
        <v>4.8922576785452252</v>
      </c>
      <c r="D63" s="379">
        <v>24.599564289826283</v>
      </c>
      <c r="E63" s="401">
        <v>2758.5567233745046</v>
      </c>
      <c r="F63" s="401">
        <v>48.627936378466558</v>
      </c>
      <c r="G63" s="401">
        <v>38.06541249126078</v>
      </c>
    </row>
    <row r="64" spans="1:7" ht="14.25" x14ac:dyDescent="0.2">
      <c r="A64" s="617"/>
      <c r="B64" s="85"/>
      <c r="C64" s="14"/>
      <c r="D64" s="86"/>
      <c r="E64" s="14"/>
      <c r="F64" s="14"/>
      <c r="G64" s="14"/>
    </row>
    <row r="65" spans="1:7" x14ac:dyDescent="0.2">
      <c r="A65" s="756" t="s">
        <v>465</v>
      </c>
      <c r="B65" s="756"/>
      <c r="C65" s="756"/>
      <c r="D65" s="756"/>
      <c r="E65" s="756"/>
      <c r="F65" s="756"/>
      <c r="G65" s="756"/>
    </row>
    <row r="66" spans="1:7" x14ac:dyDescent="0.2">
      <c r="A66" s="569"/>
      <c r="B66" s="569"/>
      <c r="C66" s="569"/>
      <c r="D66" s="569"/>
      <c r="E66" s="569"/>
      <c r="F66" s="569"/>
      <c r="G66" s="569"/>
    </row>
    <row r="67" spans="1:7" ht="13.5" thickBot="1" x14ac:dyDescent="0.25">
      <c r="A67" s="458" t="s">
        <v>344</v>
      </c>
      <c r="B67" s="458"/>
      <c r="C67" s="458"/>
      <c r="D67" s="458"/>
      <c r="E67" s="458"/>
      <c r="F67" s="490">
        <v>2013</v>
      </c>
      <c r="G67" s="490">
        <v>2012</v>
      </c>
    </row>
    <row r="68" spans="1:7" ht="27" customHeight="1" x14ac:dyDescent="0.2">
      <c r="A68" s="492" t="s">
        <v>26</v>
      </c>
      <c r="F68" s="375"/>
      <c r="G68" s="376"/>
    </row>
    <row r="69" spans="1:7" x14ac:dyDescent="0.2">
      <c r="A69" s="548" t="s">
        <v>1</v>
      </c>
      <c r="D69" s="19"/>
      <c r="E69" s="19"/>
      <c r="F69" s="375"/>
      <c r="G69" s="376"/>
    </row>
    <row r="70" spans="1:7" x14ac:dyDescent="0.2">
      <c r="A70" s="448" t="s">
        <v>0</v>
      </c>
      <c r="F70" s="375" t="s">
        <v>178</v>
      </c>
      <c r="G70" s="376">
        <v>2.9683294535073408</v>
      </c>
    </row>
    <row r="71" spans="1:7" x14ac:dyDescent="0.2">
      <c r="A71" s="448" t="s">
        <v>59</v>
      </c>
      <c r="D71" s="19"/>
      <c r="E71" s="19"/>
      <c r="F71" s="375" t="s">
        <v>178</v>
      </c>
      <c r="G71" s="376">
        <v>15.855760161966908</v>
      </c>
    </row>
    <row r="72" spans="1:7" x14ac:dyDescent="0.2">
      <c r="A72" s="448" t="s">
        <v>2</v>
      </c>
      <c r="F72" s="375">
        <v>7.6810285469178601E-5</v>
      </c>
      <c r="G72" s="376">
        <v>0.66989009787928222</v>
      </c>
    </row>
    <row r="73" spans="1:7" x14ac:dyDescent="0.2">
      <c r="A73" s="419" t="s">
        <v>137</v>
      </c>
      <c r="B73" s="394"/>
      <c r="C73" s="394"/>
      <c r="D73" s="394"/>
      <c r="E73" s="470"/>
      <c r="F73" s="379">
        <v>7.6810285469178601E-5</v>
      </c>
      <c r="G73" s="401">
        <v>19.493979713353532</v>
      </c>
    </row>
    <row r="74" spans="1:7" x14ac:dyDescent="0.2">
      <c r="A74" s="617"/>
      <c r="B74" s="14"/>
      <c r="C74" s="14"/>
      <c r="D74" s="14"/>
      <c r="E74" s="5"/>
      <c r="F74" s="686"/>
      <c r="G74" s="376"/>
    </row>
    <row r="75" spans="1:7" x14ac:dyDescent="0.2">
      <c r="A75" s="548" t="s">
        <v>109</v>
      </c>
      <c r="B75" s="14"/>
      <c r="C75" s="14"/>
      <c r="D75" s="14"/>
      <c r="E75" s="5"/>
      <c r="F75" s="375"/>
      <c r="G75" s="376"/>
    </row>
    <row r="76" spans="1:7" x14ac:dyDescent="0.2">
      <c r="A76" s="448" t="s">
        <v>1027</v>
      </c>
      <c r="B76" s="14"/>
      <c r="C76" s="14"/>
      <c r="D76" s="14"/>
      <c r="E76" s="14"/>
      <c r="F76" s="375">
        <v>2.0858767549751107</v>
      </c>
      <c r="G76" s="376">
        <v>2.0698931298065717</v>
      </c>
    </row>
    <row r="77" spans="1:7" x14ac:dyDescent="0.2">
      <c r="A77" s="617"/>
      <c r="B77" s="14"/>
      <c r="C77" s="14"/>
      <c r="D77" s="14"/>
      <c r="E77" s="5"/>
      <c r="F77" s="375"/>
      <c r="G77" s="376"/>
    </row>
    <row r="78" spans="1:7" ht="28.5" customHeight="1" x14ac:dyDescent="0.2">
      <c r="A78" s="381" t="s">
        <v>19</v>
      </c>
      <c r="B78" s="394"/>
      <c r="C78" s="394"/>
      <c r="D78" s="394"/>
      <c r="E78" s="470"/>
      <c r="F78" s="379">
        <v>2.0859535652605801</v>
      </c>
      <c r="G78" s="401">
        <v>21.563872843160105</v>
      </c>
    </row>
    <row r="79" spans="1:7" x14ac:dyDescent="0.2">
      <c r="A79" s="617"/>
      <c r="B79" s="5"/>
      <c r="C79" s="14"/>
      <c r="D79" s="14"/>
      <c r="E79" s="14"/>
      <c r="F79" s="375"/>
      <c r="G79" s="376"/>
    </row>
    <row r="80" spans="1:7" x14ac:dyDescent="0.2">
      <c r="A80" s="492" t="s">
        <v>73</v>
      </c>
      <c r="B80" s="5"/>
      <c r="C80" s="14"/>
      <c r="D80" s="14"/>
      <c r="E80" s="14"/>
      <c r="F80" s="375"/>
      <c r="G80" s="376"/>
    </row>
    <row r="81" spans="1:7" x14ac:dyDescent="0.2">
      <c r="A81" s="448" t="s">
        <v>313</v>
      </c>
      <c r="B81" s="6"/>
      <c r="C81" s="14"/>
      <c r="D81" s="14"/>
      <c r="E81" s="14"/>
      <c r="F81" s="375">
        <v>1.0093678800000001</v>
      </c>
      <c r="G81" s="376">
        <v>1.3637854810000001</v>
      </c>
    </row>
    <row r="82" spans="1:7" x14ac:dyDescent="0.2">
      <c r="A82" s="448" t="s">
        <v>379</v>
      </c>
      <c r="B82" s="6"/>
      <c r="C82" s="14"/>
      <c r="D82" s="14"/>
      <c r="E82" s="14"/>
      <c r="F82" s="375">
        <v>245.3928164260478</v>
      </c>
      <c r="G82" s="376">
        <v>83.269241550000004</v>
      </c>
    </row>
    <row r="83" spans="1:7" x14ac:dyDescent="0.2">
      <c r="A83" s="381" t="s">
        <v>533</v>
      </c>
      <c r="B83" s="394"/>
      <c r="C83" s="394"/>
      <c r="D83" s="394"/>
      <c r="E83" s="470"/>
      <c r="F83" s="379">
        <v>246.40218430604781</v>
      </c>
      <c r="G83" s="401">
        <v>84.633027030999997</v>
      </c>
    </row>
    <row r="84" spans="1:7" x14ac:dyDescent="0.2">
      <c r="A84" s="617"/>
      <c r="B84" s="5"/>
      <c r="C84" s="14"/>
      <c r="D84" s="14"/>
      <c r="E84" s="14"/>
      <c r="F84" s="375"/>
      <c r="G84" s="376"/>
    </row>
    <row r="85" spans="1:7" x14ac:dyDescent="0.2">
      <c r="A85" s="492" t="s">
        <v>201</v>
      </c>
      <c r="B85" s="51"/>
      <c r="C85" s="51"/>
      <c r="D85" s="99"/>
      <c r="E85" s="54"/>
      <c r="F85" s="375"/>
      <c r="G85" s="376"/>
    </row>
    <row r="86" spans="1:7" x14ac:dyDescent="0.2">
      <c r="A86" s="548" t="s">
        <v>1</v>
      </c>
      <c r="B86" s="51"/>
      <c r="C86" s="51"/>
      <c r="D86" s="99"/>
      <c r="E86" s="54"/>
      <c r="F86" s="375"/>
      <c r="G86" s="376"/>
    </row>
    <row r="87" spans="1:7" x14ac:dyDescent="0.2">
      <c r="A87" s="448" t="s">
        <v>0</v>
      </c>
      <c r="B87" s="51"/>
      <c r="C87" s="51"/>
      <c r="D87" s="99"/>
      <c r="E87" s="51"/>
      <c r="F87" s="375">
        <v>1327.3569540980461</v>
      </c>
      <c r="G87" s="376">
        <v>152.18243157655556</v>
      </c>
    </row>
    <row r="88" spans="1:7" x14ac:dyDescent="0.2">
      <c r="A88" s="448" t="s">
        <v>59</v>
      </c>
      <c r="B88" s="51"/>
      <c r="C88" s="51"/>
      <c r="D88" s="99"/>
      <c r="E88" s="51"/>
      <c r="F88" s="375">
        <v>2741.0678579347791</v>
      </c>
      <c r="G88" s="376">
        <v>3729.1119571684917</v>
      </c>
    </row>
    <row r="89" spans="1:7" x14ac:dyDescent="0.2">
      <c r="A89" s="448" t="s">
        <v>2</v>
      </c>
      <c r="B89" s="51"/>
      <c r="C89" s="51"/>
      <c r="D89" s="99"/>
      <c r="E89" s="51"/>
      <c r="F89" s="375">
        <v>5462.3539982210377</v>
      </c>
      <c r="G89" s="376">
        <v>5793.9049901876015</v>
      </c>
    </row>
    <row r="90" spans="1:7" x14ac:dyDescent="0.2">
      <c r="A90" s="419" t="s">
        <v>137</v>
      </c>
      <c r="B90" s="394"/>
      <c r="C90" s="394"/>
      <c r="D90" s="394"/>
      <c r="E90" s="470"/>
      <c r="F90" s="379">
        <v>9530.7788102538634</v>
      </c>
      <c r="G90" s="401">
        <v>9675.199378932648</v>
      </c>
    </row>
    <row r="91" spans="1:7" x14ac:dyDescent="0.2">
      <c r="A91" s="617"/>
      <c r="B91" s="51"/>
      <c r="C91" s="51"/>
      <c r="D91" s="99"/>
      <c r="E91" s="51"/>
      <c r="F91" s="375"/>
      <c r="G91" s="376"/>
    </row>
    <row r="92" spans="1:7" x14ac:dyDescent="0.2">
      <c r="A92" s="548" t="s">
        <v>109</v>
      </c>
      <c r="B92" s="51"/>
      <c r="C92" s="51"/>
      <c r="D92" s="99"/>
      <c r="E92" s="51"/>
      <c r="F92" s="375"/>
      <c r="G92" s="376"/>
    </row>
    <row r="93" spans="1:7" x14ac:dyDescent="0.2">
      <c r="A93" s="448" t="s">
        <v>845</v>
      </c>
      <c r="B93" s="51"/>
      <c r="C93" s="51"/>
      <c r="D93" s="99"/>
      <c r="E93" s="51"/>
      <c r="F93" s="375">
        <v>1276.61057967175</v>
      </c>
      <c r="G93" s="376">
        <v>1240.211936477511</v>
      </c>
    </row>
    <row r="94" spans="1:7" x14ac:dyDescent="0.2">
      <c r="A94" s="448" t="s">
        <v>379</v>
      </c>
      <c r="B94" s="51"/>
      <c r="C94" s="51"/>
      <c r="D94" s="99"/>
      <c r="E94" s="51"/>
      <c r="F94" s="375">
        <v>204.67749561693626</v>
      </c>
      <c r="G94" s="376">
        <v>129.57090424143556</v>
      </c>
    </row>
    <row r="95" spans="1:7" x14ac:dyDescent="0.2">
      <c r="A95" s="419" t="s">
        <v>666</v>
      </c>
      <c r="B95" s="394"/>
      <c r="C95" s="394"/>
      <c r="D95" s="394"/>
      <c r="E95" s="470"/>
      <c r="F95" s="379">
        <v>1481.2880752886863</v>
      </c>
      <c r="G95" s="401">
        <v>1369.7828407189465</v>
      </c>
    </row>
    <row r="96" spans="1:7" x14ac:dyDescent="0.2">
      <c r="A96" s="617"/>
      <c r="B96" s="51"/>
      <c r="C96" s="51"/>
      <c r="D96" s="99"/>
      <c r="E96" s="51"/>
      <c r="F96" s="375"/>
      <c r="G96" s="376"/>
    </row>
    <row r="97" spans="1:7" x14ac:dyDescent="0.2">
      <c r="A97" s="381" t="s">
        <v>20</v>
      </c>
      <c r="B97" s="394"/>
      <c r="C97" s="394"/>
      <c r="D97" s="394"/>
      <c r="E97" s="470"/>
      <c r="F97" s="379">
        <v>11012.06688554255</v>
      </c>
      <c r="G97" s="401">
        <v>11044.982219651594</v>
      </c>
    </row>
    <row r="98" spans="1:7" x14ac:dyDescent="0.2">
      <c r="A98" s="617"/>
      <c r="B98" s="51"/>
      <c r="C98" s="51"/>
      <c r="D98" s="99"/>
      <c r="E98" s="54"/>
      <c r="F98" s="375"/>
      <c r="G98" s="376"/>
    </row>
    <row r="99" spans="1:7" ht="25.5" customHeight="1" x14ac:dyDescent="0.2">
      <c r="A99" s="744" t="s">
        <v>1028</v>
      </c>
      <c r="B99" s="744"/>
      <c r="C99" s="744"/>
      <c r="D99" s="373"/>
      <c r="E99" s="373"/>
      <c r="F99" s="375"/>
      <c r="G99" s="376"/>
    </row>
    <row r="100" spans="1:7" x14ac:dyDescent="0.2">
      <c r="A100" s="617"/>
      <c r="B100" s="14"/>
      <c r="C100" s="14"/>
      <c r="D100" s="14"/>
      <c r="E100" s="14"/>
      <c r="F100" s="375"/>
      <c r="G100" s="376"/>
    </row>
    <row r="101" spans="1:7" x14ac:dyDescent="0.2">
      <c r="A101" s="381" t="s">
        <v>52</v>
      </c>
      <c r="B101" s="394"/>
      <c r="C101" s="394"/>
      <c r="D101" s="394"/>
      <c r="E101" s="470"/>
      <c r="F101" s="379">
        <v>11265.447281092402</v>
      </c>
      <c r="G101" s="401">
        <v>11199.807055904223</v>
      </c>
    </row>
    <row r="102" spans="1:7" x14ac:dyDescent="0.2">
      <c r="A102" s="617"/>
      <c r="B102" s="14"/>
      <c r="C102" s="14"/>
      <c r="D102" s="14"/>
      <c r="E102" s="14"/>
      <c r="F102" s="14"/>
      <c r="G102" s="713"/>
    </row>
    <row r="103" spans="1:7" ht="15" x14ac:dyDescent="0.25">
      <c r="A103" s="760" t="s">
        <v>429</v>
      </c>
      <c r="B103" s="760"/>
      <c r="C103" s="760"/>
      <c r="D103" s="760"/>
      <c r="E103" s="760"/>
      <c r="F103" s="760"/>
      <c r="G103" s="760"/>
    </row>
    <row r="104" spans="1:7" x14ac:dyDescent="0.2">
      <c r="A104" s="617"/>
      <c r="B104" s="14"/>
      <c r="C104" s="21"/>
      <c r="D104" s="5"/>
      <c r="E104" s="25"/>
      <c r="F104" s="317"/>
      <c r="G104" s="229"/>
    </row>
    <row r="105" spans="1:7" x14ac:dyDescent="0.2">
      <c r="A105" s="753" t="s">
        <v>311</v>
      </c>
      <c r="B105" s="753"/>
      <c r="C105" s="753"/>
      <c r="D105" s="753"/>
      <c r="E105" s="753"/>
      <c r="F105" s="753"/>
      <c r="G105" s="753"/>
    </row>
    <row r="106" spans="1:7" x14ac:dyDescent="0.2">
      <c r="A106" s="659"/>
      <c r="B106" s="659"/>
      <c r="C106" s="764">
        <v>2013</v>
      </c>
      <c r="D106" s="764"/>
      <c r="E106" s="659"/>
      <c r="F106" s="764">
        <v>2012</v>
      </c>
      <c r="G106" s="764"/>
    </row>
    <row r="107" spans="1:7" x14ac:dyDescent="0.2">
      <c r="A107" s="659"/>
      <c r="B107" s="682" t="s">
        <v>1313</v>
      </c>
      <c r="C107" s="758" t="s">
        <v>306</v>
      </c>
      <c r="D107" s="758"/>
      <c r="E107" s="682" t="s">
        <v>1313</v>
      </c>
      <c r="F107" s="758" t="s">
        <v>306</v>
      </c>
      <c r="G107" s="758" t="s">
        <v>306</v>
      </c>
    </row>
    <row r="108" spans="1:7" ht="13.5" thickBot="1" x14ac:dyDescent="0.25">
      <c r="A108" s="458" t="s">
        <v>344</v>
      </c>
      <c r="B108" s="488" t="s">
        <v>477</v>
      </c>
      <c r="C108" s="490" t="s">
        <v>307</v>
      </c>
      <c r="D108" s="490" t="s">
        <v>373</v>
      </c>
      <c r="E108" s="488" t="s">
        <v>477</v>
      </c>
      <c r="F108" s="490" t="s">
        <v>307</v>
      </c>
      <c r="G108" s="490" t="s">
        <v>373</v>
      </c>
    </row>
    <row r="109" spans="1:7" ht="36" customHeight="1" x14ac:dyDescent="0.2">
      <c r="A109" s="492" t="s">
        <v>348</v>
      </c>
      <c r="B109" s="375"/>
      <c r="C109" s="375"/>
      <c r="D109" s="375"/>
      <c r="E109" s="376"/>
      <c r="F109" s="376"/>
      <c r="G109" s="376"/>
    </row>
    <row r="110" spans="1:7" x14ac:dyDescent="0.2">
      <c r="A110" s="548" t="s">
        <v>349</v>
      </c>
      <c r="B110" s="375"/>
      <c r="C110" s="375"/>
      <c r="D110" s="375"/>
      <c r="E110" s="376"/>
      <c r="F110" s="376"/>
      <c r="G110" s="376"/>
    </row>
    <row r="111" spans="1:7" x14ac:dyDescent="0.2">
      <c r="A111" s="448" t="s">
        <v>350</v>
      </c>
      <c r="B111" s="375"/>
      <c r="C111" s="375"/>
      <c r="D111" s="375"/>
      <c r="E111" s="376"/>
      <c r="F111" s="376"/>
      <c r="G111" s="376"/>
    </row>
    <row r="112" spans="1:7" x14ac:dyDescent="0.2">
      <c r="A112" s="448" t="s">
        <v>466</v>
      </c>
      <c r="B112" s="375">
        <v>5978</v>
      </c>
      <c r="C112" s="375">
        <v>24.805633019999998</v>
      </c>
      <c r="D112" s="375">
        <v>7.3977778699999996</v>
      </c>
      <c r="E112" s="376">
        <v>778</v>
      </c>
      <c r="F112" s="376">
        <v>19.41538577</v>
      </c>
      <c r="G112" s="376">
        <v>1.57880836</v>
      </c>
    </row>
    <row r="113" spans="1:7" x14ac:dyDescent="0.2">
      <c r="A113" s="448" t="s">
        <v>742</v>
      </c>
      <c r="B113" s="375">
        <v>507.577406</v>
      </c>
      <c r="C113" s="375">
        <v>0</v>
      </c>
      <c r="D113" s="375">
        <v>2.2077937599999999</v>
      </c>
      <c r="E113" s="376">
        <v>530.54418699999997</v>
      </c>
      <c r="F113" s="376">
        <v>0</v>
      </c>
      <c r="G113" s="376">
        <v>1.53833563</v>
      </c>
    </row>
    <row r="114" spans="1:7" x14ac:dyDescent="0.2">
      <c r="A114" s="419" t="s">
        <v>268</v>
      </c>
      <c r="B114" s="379">
        <v>6485.5774060000003</v>
      </c>
      <c r="C114" s="379">
        <v>24.805633019999998</v>
      </c>
      <c r="D114" s="379">
        <v>9.60557163</v>
      </c>
      <c r="E114" s="401">
        <v>1308.544187</v>
      </c>
      <c r="F114" s="401">
        <v>19.41538577</v>
      </c>
      <c r="G114" s="401">
        <v>3.1171439899999998</v>
      </c>
    </row>
    <row r="115" spans="1:7" x14ac:dyDescent="0.2">
      <c r="A115" s="617"/>
      <c r="B115" s="375"/>
      <c r="C115" s="375"/>
      <c r="D115" s="375"/>
      <c r="E115" s="376"/>
      <c r="F115" s="376"/>
      <c r="G115" s="376"/>
    </row>
    <row r="116" spans="1:7" x14ac:dyDescent="0.2">
      <c r="A116" s="548" t="s">
        <v>320</v>
      </c>
      <c r="B116" s="375"/>
      <c r="C116" s="375"/>
      <c r="D116" s="375"/>
      <c r="E116" s="376"/>
      <c r="F116" s="376"/>
      <c r="G116" s="376"/>
    </row>
    <row r="117" spans="1:7" x14ac:dyDescent="0.2">
      <c r="A117" s="448" t="s">
        <v>350</v>
      </c>
      <c r="B117" s="375"/>
      <c r="C117" s="375"/>
      <c r="D117" s="375"/>
      <c r="E117" s="376"/>
      <c r="F117" s="376"/>
      <c r="G117" s="376"/>
    </row>
    <row r="118" spans="1:7" x14ac:dyDescent="0.2">
      <c r="A118" s="448" t="s">
        <v>321</v>
      </c>
      <c r="B118" s="375">
        <v>954.97826899999995</v>
      </c>
      <c r="C118" s="375">
        <v>6.8529412299999999</v>
      </c>
      <c r="D118" s="375">
        <v>1.1086612</v>
      </c>
      <c r="E118" s="376">
        <v>1149.0399749999999</v>
      </c>
      <c r="F118" s="376">
        <v>16.690331059999998</v>
      </c>
      <c r="G118" s="376">
        <v>1.6261782</v>
      </c>
    </row>
    <row r="119" spans="1:7" x14ac:dyDescent="0.2">
      <c r="A119" s="448" t="s">
        <v>396</v>
      </c>
      <c r="B119" s="375">
        <v>0</v>
      </c>
      <c r="C119" s="375">
        <v>0</v>
      </c>
      <c r="D119" s="375">
        <v>0</v>
      </c>
      <c r="E119" s="376">
        <v>98.804784429999998</v>
      </c>
      <c r="F119" s="376">
        <v>0.75133388999999995</v>
      </c>
      <c r="G119" s="376">
        <v>0.37613164999999998</v>
      </c>
    </row>
    <row r="120" spans="1:7" x14ac:dyDescent="0.2">
      <c r="A120" s="419" t="s">
        <v>58</v>
      </c>
      <c r="B120" s="379">
        <v>954.97826899999995</v>
      </c>
      <c r="C120" s="379">
        <v>6.8529412299999999</v>
      </c>
      <c r="D120" s="379">
        <v>1.1086612</v>
      </c>
      <c r="E120" s="401">
        <v>1247.8447594299998</v>
      </c>
      <c r="F120" s="401">
        <v>17.44166495</v>
      </c>
      <c r="G120" s="401">
        <v>2.0023098500000001</v>
      </c>
    </row>
    <row r="121" spans="1:7" x14ac:dyDescent="0.2">
      <c r="A121" s="617"/>
      <c r="B121" s="375"/>
      <c r="C121" s="375"/>
      <c r="D121" s="375"/>
      <c r="E121" s="376"/>
      <c r="F121" s="376"/>
      <c r="G121" s="376"/>
    </row>
    <row r="122" spans="1:7" x14ac:dyDescent="0.2">
      <c r="A122" s="548" t="s">
        <v>397</v>
      </c>
      <c r="B122" s="375"/>
      <c r="C122" s="375"/>
      <c r="D122" s="375"/>
      <c r="E122" s="376"/>
      <c r="F122" s="376"/>
      <c r="G122" s="376"/>
    </row>
    <row r="123" spans="1:7" x14ac:dyDescent="0.2">
      <c r="A123" s="448" t="s">
        <v>317</v>
      </c>
      <c r="B123" s="375"/>
      <c r="C123" s="375"/>
      <c r="D123" s="375"/>
      <c r="E123" s="376"/>
      <c r="F123" s="376"/>
      <c r="G123" s="376"/>
    </row>
    <row r="124" spans="1:7" x14ac:dyDescent="0.2">
      <c r="A124" s="419" t="s">
        <v>795</v>
      </c>
      <c r="B124" s="379">
        <v>0.77439115000000003</v>
      </c>
      <c r="C124" s="379">
        <v>0</v>
      </c>
      <c r="D124" s="379">
        <v>4.8000000000000001E-2</v>
      </c>
      <c r="E124" s="401" t="s">
        <v>178</v>
      </c>
      <c r="F124" s="401" t="s">
        <v>178</v>
      </c>
      <c r="G124" s="401" t="s">
        <v>178</v>
      </c>
    </row>
    <row r="125" spans="1:7" x14ac:dyDescent="0.2">
      <c r="A125" s="617"/>
      <c r="B125" s="375"/>
      <c r="C125" s="375"/>
      <c r="D125" s="375"/>
      <c r="E125" s="376"/>
      <c r="F125" s="376"/>
      <c r="G125" s="376"/>
    </row>
    <row r="126" spans="1:7" ht="31.5" customHeight="1" x14ac:dyDescent="0.2">
      <c r="A126" s="381" t="s">
        <v>98</v>
      </c>
      <c r="B126" s="379">
        <v>7441.3300661500007</v>
      </c>
      <c r="C126" s="379">
        <v>31.658574249999997</v>
      </c>
      <c r="D126" s="379">
        <v>10.71423283</v>
      </c>
      <c r="E126" s="401">
        <v>2556.38894643</v>
      </c>
      <c r="F126" s="401">
        <v>36.857050720000004</v>
      </c>
      <c r="G126" s="401">
        <v>5.1194538400000003</v>
      </c>
    </row>
    <row r="127" spans="1:7" x14ac:dyDescent="0.2">
      <c r="A127" s="617"/>
      <c r="B127" s="375"/>
      <c r="C127" s="375"/>
      <c r="D127" s="375"/>
      <c r="E127" s="376"/>
      <c r="F127" s="376"/>
      <c r="G127" s="376"/>
    </row>
    <row r="128" spans="1:7" x14ac:dyDescent="0.2">
      <c r="A128" s="492" t="s">
        <v>386</v>
      </c>
      <c r="B128" s="375"/>
      <c r="C128" s="375"/>
      <c r="D128" s="375"/>
      <c r="E128" s="376"/>
      <c r="F128" s="376"/>
      <c r="G128" s="376"/>
    </row>
    <row r="129" spans="1:7" x14ac:dyDescent="0.2">
      <c r="A129" s="548" t="s">
        <v>562</v>
      </c>
      <c r="B129" s="375"/>
      <c r="C129" s="375"/>
      <c r="D129" s="375"/>
      <c r="E129" s="376"/>
      <c r="F129" s="376"/>
      <c r="G129" s="376"/>
    </row>
    <row r="130" spans="1:7" x14ac:dyDescent="0.2">
      <c r="A130" s="448" t="s">
        <v>321</v>
      </c>
      <c r="B130" s="375">
        <v>501.45694200000003</v>
      </c>
      <c r="C130" s="375">
        <v>1.12814598</v>
      </c>
      <c r="D130" s="375">
        <v>0</v>
      </c>
      <c r="E130" s="376">
        <v>575.34454300000004</v>
      </c>
      <c r="F130" s="376">
        <v>23.107105749999999</v>
      </c>
      <c r="G130" s="376" t="s">
        <v>178</v>
      </c>
    </row>
    <row r="131" spans="1:7" x14ac:dyDescent="0.2">
      <c r="A131" s="448" t="s">
        <v>466</v>
      </c>
      <c r="B131" s="375">
        <v>0</v>
      </c>
      <c r="C131" s="375">
        <v>0</v>
      </c>
      <c r="D131" s="375">
        <v>0</v>
      </c>
      <c r="E131" s="376" t="s">
        <v>178</v>
      </c>
      <c r="F131" s="376" t="s">
        <v>178</v>
      </c>
      <c r="G131" s="376" t="s">
        <v>178</v>
      </c>
    </row>
    <row r="132" spans="1:7" x14ac:dyDescent="0.2">
      <c r="A132" s="419" t="s">
        <v>746</v>
      </c>
      <c r="B132" s="379">
        <v>501.45694200000003</v>
      </c>
      <c r="C132" s="379">
        <v>1.12814598</v>
      </c>
      <c r="D132" s="379" t="s">
        <v>178</v>
      </c>
      <c r="E132" s="401">
        <v>575.34454300000004</v>
      </c>
      <c r="F132" s="401">
        <v>23.107105749999999</v>
      </c>
      <c r="G132" s="401">
        <v>0</v>
      </c>
    </row>
    <row r="133" spans="1:7" x14ac:dyDescent="0.2">
      <c r="A133" s="617"/>
      <c r="B133" s="375"/>
      <c r="C133" s="375"/>
      <c r="D133" s="375"/>
      <c r="E133" s="376"/>
      <c r="F133" s="376"/>
      <c r="G133" s="376"/>
    </row>
    <row r="134" spans="1:7" x14ac:dyDescent="0.2">
      <c r="A134" s="548" t="s">
        <v>563</v>
      </c>
      <c r="B134" s="375"/>
      <c r="C134" s="375"/>
      <c r="D134" s="375"/>
      <c r="E134" s="376"/>
      <c r="F134" s="376"/>
      <c r="G134" s="376"/>
    </row>
    <row r="135" spans="1:7" x14ac:dyDescent="0.2">
      <c r="A135" s="448" t="s">
        <v>466</v>
      </c>
      <c r="B135" s="375">
        <v>0</v>
      </c>
      <c r="C135" s="375" t="s">
        <v>178</v>
      </c>
      <c r="D135" s="375" t="s">
        <v>178</v>
      </c>
      <c r="E135" s="376">
        <v>9</v>
      </c>
      <c r="F135" s="376">
        <v>0.32842376000000001</v>
      </c>
      <c r="G135" s="376" t="s">
        <v>178</v>
      </c>
    </row>
    <row r="136" spans="1:7" x14ac:dyDescent="0.2">
      <c r="A136" s="617"/>
      <c r="B136" s="375"/>
      <c r="C136" s="375"/>
      <c r="D136" s="375"/>
      <c r="E136" s="376"/>
      <c r="F136" s="376"/>
      <c r="G136" s="376"/>
    </row>
    <row r="137" spans="1:7" ht="33" customHeight="1" x14ac:dyDescent="0.2">
      <c r="A137" s="381" t="s">
        <v>387</v>
      </c>
      <c r="B137" s="379">
        <v>501.45694200000003</v>
      </c>
      <c r="C137" s="379">
        <v>1.12814598</v>
      </c>
      <c r="D137" s="379" t="s">
        <v>178</v>
      </c>
      <c r="E137" s="401">
        <v>584.34454300000004</v>
      </c>
      <c r="F137" s="401">
        <v>23.435529509999999</v>
      </c>
      <c r="G137" s="401">
        <v>0</v>
      </c>
    </row>
    <row r="138" spans="1:7" x14ac:dyDescent="0.2">
      <c r="A138" s="617"/>
      <c r="B138" s="375"/>
      <c r="C138" s="375"/>
      <c r="D138" s="375"/>
      <c r="E138" s="376"/>
      <c r="F138" s="376"/>
      <c r="G138" s="376"/>
    </row>
    <row r="139" spans="1:7" ht="12.75" customHeight="1" x14ac:dyDescent="0.2">
      <c r="A139" s="381" t="s">
        <v>388</v>
      </c>
      <c r="B139" s="379">
        <v>7942.7870081500005</v>
      </c>
      <c r="C139" s="379">
        <v>32.78672023</v>
      </c>
      <c r="D139" s="379">
        <v>10.71423283</v>
      </c>
      <c r="E139" s="401">
        <v>3140.7334894300002</v>
      </c>
      <c r="F139" s="401">
        <v>60.292580229999999</v>
      </c>
      <c r="G139" s="401">
        <v>5.1194538400000003</v>
      </c>
    </row>
    <row r="140" spans="1:7" x14ac:dyDescent="0.2">
      <c r="A140" s="617"/>
      <c r="B140" s="64"/>
      <c r="C140" s="64"/>
      <c r="D140" s="64"/>
      <c r="E140" s="64"/>
      <c r="F140" s="64"/>
      <c r="G140" s="64"/>
    </row>
    <row r="141" spans="1:7" x14ac:dyDescent="0.2">
      <c r="A141" s="753" t="s">
        <v>595</v>
      </c>
      <c r="B141" s="753"/>
      <c r="C141" s="753"/>
      <c r="D141" s="753"/>
      <c r="E141" s="753"/>
      <c r="F141" s="753"/>
      <c r="G141" s="753"/>
    </row>
    <row r="142" spans="1:7" x14ac:dyDescent="0.2">
      <c r="A142" s="617"/>
      <c r="B142" s="64"/>
      <c r="C142" s="64"/>
      <c r="D142" s="64"/>
      <c r="E142" s="64"/>
      <c r="F142" s="64"/>
      <c r="G142" s="64"/>
    </row>
    <row r="143" spans="1:7" ht="28.5" customHeight="1" x14ac:dyDescent="0.2">
      <c r="A143" s="765" t="s">
        <v>1251</v>
      </c>
      <c r="B143" s="765"/>
      <c r="C143" s="765"/>
      <c r="D143" s="765"/>
      <c r="E143" s="765"/>
      <c r="F143" s="765"/>
      <c r="G143" s="765"/>
    </row>
    <row r="144" spans="1:7" ht="32.25" customHeight="1" x14ac:dyDescent="0.2">
      <c r="A144" s="765" t="s">
        <v>1252</v>
      </c>
      <c r="B144" s="765"/>
      <c r="C144" s="765"/>
      <c r="D144" s="765"/>
      <c r="E144" s="765"/>
      <c r="F144" s="765"/>
      <c r="G144" s="765"/>
    </row>
    <row r="145" spans="1:7" x14ac:dyDescent="0.2">
      <c r="A145" s="617"/>
      <c r="B145" s="496"/>
      <c r="C145" s="496"/>
      <c r="D145" s="496"/>
      <c r="E145" s="496"/>
      <c r="F145" s="496"/>
      <c r="G145" s="496"/>
    </row>
    <row r="146" spans="1:7" ht="12.75" customHeight="1" x14ac:dyDescent="0.2">
      <c r="A146" s="753" t="s">
        <v>564</v>
      </c>
      <c r="B146" s="753"/>
      <c r="C146" s="753"/>
      <c r="D146" s="753"/>
      <c r="E146" s="753"/>
      <c r="F146" s="753"/>
      <c r="G146" s="753"/>
    </row>
    <row r="147" spans="1:7" x14ac:dyDescent="0.2">
      <c r="A147" s="617"/>
      <c r="B147" s="75"/>
      <c r="C147" s="75"/>
      <c r="D147" s="75"/>
      <c r="E147" s="75"/>
      <c r="F147" s="75"/>
      <c r="G147" s="75"/>
    </row>
    <row r="148" spans="1:7" x14ac:dyDescent="0.2">
      <c r="A148" s="765" t="s">
        <v>949</v>
      </c>
      <c r="B148" s="765"/>
      <c r="C148" s="765"/>
      <c r="D148" s="765"/>
      <c r="E148" s="765"/>
      <c r="F148" s="765"/>
      <c r="G148" s="765"/>
    </row>
    <row r="149" spans="1:7" x14ac:dyDescent="0.2">
      <c r="A149" s="617"/>
      <c r="B149" s="210"/>
      <c r="C149" s="210"/>
      <c r="D149" s="210"/>
      <c r="E149" s="210"/>
      <c r="F149" s="210"/>
      <c r="G149" s="210"/>
    </row>
    <row r="150" spans="1:7" ht="12.75" customHeight="1" x14ac:dyDescent="0.2">
      <c r="A150" s="753" t="s">
        <v>465</v>
      </c>
      <c r="B150" s="753"/>
      <c r="C150" s="753"/>
      <c r="D150" s="753"/>
      <c r="E150" s="753"/>
      <c r="F150" s="753"/>
      <c r="G150" s="753"/>
    </row>
    <row r="151" spans="1:7" ht="12.75" customHeight="1" x14ac:dyDescent="0.2">
      <c r="A151" s="617"/>
      <c r="B151" s="51"/>
      <c r="C151" s="51"/>
      <c r="D151" s="98"/>
      <c r="E151" s="51"/>
      <c r="F151" s="51"/>
      <c r="G151" s="51"/>
    </row>
    <row r="152" spans="1:7" ht="13.5" thickBot="1" x14ac:dyDescent="0.25">
      <c r="A152" s="458" t="s">
        <v>344</v>
      </c>
      <c r="B152" s="458"/>
      <c r="C152" s="458"/>
      <c r="D152" s="458"/>
      <c r="E152" s="458"/>
      <c r="F152" s="490">
        <v>2013</v>
      </c>
      <c r="G152" s="490">
        <v>2012</v>
      </c>
    </row>
    <row r="153" spans="1:7" ht="33.75" customHeight="1" x14ac:dyDescent="0.2">
      <c r="A153" s="492" t="s">
        <v>8</v>
      </c>
      <c r="B153" s="51"/>
      <c r="C153" s="51"/>
      <c r="D153" s="98"/>
      <c r="E153" s="68"/>
      <c r="F153" s="375"/>
      <c r="G153" s="376"/>
    </row>
    <row r="154" spans="1:7" x14ac:dyDescent="0.2">
      <c r="A154" s="548" t="s">
        <v>1</v>
      </c>
      <c r="B154" s="51"/>
      <c r="C154" s="51"/>
      <c r="D154" s="98"/>
      <c r="E154" s="68"/>
      <c r="F154" s="375"/>
      <c r="G154" s="376"/>
    </row>
    <row r="155" spans="1:7" x14ac:dyDescent="0.2">
      <c r="A155" s="448" t="s">
        <v>135</v>
      </c>
      <c r="B155" s="51"/>
      <c r="C155" s="51"/>
      <c r="D155" s="98"/>
      <c r="E155" s="51"/>
      <c r="F155" s="375">
        <v>10.764616980000001</v>
      </c>
      <c r="G155" s="376">
        <v>11.958918070000001</v>
      </c>
    </row>
    <row r="156" spans="1:7" x14ac:dyDescent="0.2">
      <c r="A156" s="448" t="s">
        <v>59</v>
      </c>
      <c r="B156" s="51"/>
      <c r="C156" s="51"/>
      <c r="D156" s="99"/>
      <c r="E156" s="51"/>
      <c r="F156" s="375">
        <v>35.440544070000001</v>
      </c>
      <c r="G156" s="376">
        <v>34.748306370000002</v>
      </c>
    </row>
    <row r="157" spans="1:7" x14ac:dyDescent="0.2">
      <c r="A157" s="419" t="s">
        <v>137</v>
      </c>
      <c r="B157" s="394"/>
      <c r="C157" s="394"/>
      <c r="D157" s="394"/>
      <c r="E157" s="470"/>
      <c r="F157" s="379">
        <v>46.205161050000001</v>
      </c>
      <c r="G157" s="401">
        <v>46.707224440000005</v>
      </c>
    </row>
    <row r="158" spans="1:7" x14ac:dyDescent="0.2">
      <c r="A158" s="617"/>
      <c r="B158" s="51"/>
      <c r="C158" s="51"/>
      <c r="D158" s="99"/>
      <c r="E158" s="68"/>
      <c r="F158" s="375"/>
      <c r="G158" s="376"/>
    </row>
    <row r="159" spans="1:7" x14ac:dyDescent="0.2">
      <c r="A159" s="548" t="s">
        <v>854</v>
      </c>
      <c r="B159" s="51"/>
      <c r="C159" s="51"/>
      <c r="D159" s="99"/>
      <c r="E159" s="101"/>
      <c r="F159" s="375">
        <v>1.5771874699999999</v>
      </c>
      <c r="G159" s="376">
        <v>1.2370371499999999</v>
      </c>
    </row>
    <row r="160" spans="1:7" x14ac:dyDescent="0.2">
      <c r="A160" s="617"/>
      <c r="B160" s="51"/>
      <c r="C160" s="51"/>
      <c r="D160" s="99"/>
      <c r="E160" s="68"/>
      <c r="F160" s="375"/>
      <c r="G160" s="376"/>
    </row>
    <row r="161" spans="1:7" ht="33.75" customHeight="1" x14ac:dyDescent="0.2">
      <c r="A161" s="381" t="s">
        <v>19</v>
      </c>
      <c r="B161" s="394"/>
      <c r="C161" s="394"/>
      <c r="D161" s="394"/>
      <c r="E161" s="470"/>
      <c r="F161" s="379">
        <v>47.782348519999999</v>
      </c>
      <c r="G161" s="401">
        <v>47.944261590000004</v>
      </c>
    </row>
    <row r="162" spans="1:7" x14ac:dyDescent="0.2">
      <c r="A162" s="617"/>
      <c r="B162" s="51"/>
      <c r="C162" s="51"/>
      <c r="D162" s="99"/>
      <c r="E162" s="68"/>
      <c r="F162" s="375"/>
      <c r="G162" s="376"/>
    </row>
    <row r="163" spans="1:7" ht="12.75" customHeight="1" x14ac:dyDescent="0.2">
      <c r="A163" s="492" t="s">
        <v>73</v>
      </c>
      <c r="B163" s="51"/>
      <c r="C163" s="51"/>
      <c r="D163" s="99"/>
      <c r="E163" s="51"/>
      <c r="F163" s="375"/>
      <c r="G163" s="376"/>
    </row>
    <row r="164" spans="1:7" x14ac:dyDescent="0.2">
      <c r="A164" s="448" t="s">
        <v>313</v>
      </c>
      <c r="B164" s="51"/>
      <c r="C164" s="51"/>
      <c r="D164" s="99"/>
      <c r="E164" s="51"/>
      <c r="F164" s="375">
        <v>0.64196723</v>
      </c>
      <c r="G164" s="376">
        <v>0.68991966000000005</v>
      </c>
    </row>
    <row r="165" spans="1:7" x14ac:dyDescent="0.2">
      <c r="A165" s="448" t="s">
        <v>524</v>
      </c>
      <c r="B165" s="51"/>
      <c r="C165" s="51"/>
      <c r="D165" s="99"/>
      <c r="E165" s="51"/>
      <c r="F165" s="375">
        <v>18.205399079999999</v>
      </c>
      <c r="G165" s="376">
        <v>22.120981270000001</v>
      </c>
    </row>
    <row r="166" spans="1:7" ht="12.75" customHeight="1" x14ac:dyDescent="0.2">
      <c r="A166" s="381" t="s">
        <v>533</v>
      </c>
      <c r="B166" s="394"/>
      <c r="C166" s="394"/>
      <c r="D166" s="394"/>
      <c r="E166" s="470"/>
      <c r="F166" s="379">
        <v>18.847366309999998</v>
      </c>
      <c r="G166" s="401">
        <v>22.810900930000003</v>
      </c>
    </row>
    <row r="167" spans="1:7" x14ac:dyDescent="0.2">
      <c r="A167" s="617"/>
      <c r="B167" s="51"/>
      <c r="C167" s="51"/>
      <c r="D167" s="99"/>
      <c r="E167" s="54"/>
      <c r="F167" s="375"/>
      <c r="G167" s="376"/>
    </row>
    <row r="168" spans="1:7" ht="12.75" customHeight="1" x14ac:dyDescent="0.2">
      <c r="A168" s="492" t="s">
        <v>201</v>
      </c>
      <c r="B168" s="51"/>
      <c r="C168" s="51"/>
      <c r="D168" s="99"/>
      <c r="E168" s="54"/>
      <c r="F168" s="375"/>
      <c r="G168" s="376"/>
    </row>
    <row r="169" spans="1:7" x14ac:dyDescent="0.2">
      <c r="A169" s="548" t="s">
        <v>1</v>
      </c>
      <c r="B169" s="51"/>
      <c r="C169" s="51"/>
      <c r="D169" s="99"/>
      <c r="E169" s="54"/>
      <c r="F169" s="375"/>
      <c r="G169" s="376"/>
    </row>
    <row r="170" spans="1:7" x14ac:dyDescent="0.2">
      <c r="A170" s="448" t="s">
        <v>135</v>
      </c>
      <c r="B170" s="51"/>
      <c r="C170" s="51"/>
      <c r="D170" s="99"/>
      <c r="E170" s="51"/>
      <c r="F170" s="375">
        <v>726.50597945000004</v>
      </c>
      <c r="G170" s="376">
        <v>11.594746580000001</v>
      </c>
    </row>
    <row r="171" spans="1:7" x14ac:dyDescent="0.2">
      <c r="A171" s="448" t="s">
        <v>64</v>
      </c>
      <c r="B171" s="51"/>
      <c r="C171" s="51"/>
      <c r="D171" s="99"/>
      <c r="E171" s="51"/>
      <c r="F171" s="375">
        <v>632.25852244999999</v>
      </c>
      <c r="G171" s="376">
        <v>1066.24908802</v>
      </c>
    </row>
    <row r="172" spans="1:7" x14ac:dyDescent="0.2">
      <c r="A172" s="448" t="s">
        <v>2</v>
      </c>
      <c r="B172" s="51"/>
      <c r="C172" s="51"/>
      <c r="D172" s="99"/>
      <c r="E172" s="51"/>
      <c r="F172" s="375">
        <v>1548.2475695999999</v>
      </c>
      <c r="G172" s="376">
        <v>1707.7594867</v>
      </c>
    </row>
    <row r="173" spans="1:7" x14ac:dyDescent="0.2">
      <c r="A173" s="419" t="s">
        <v>137</v>
      </c>
      <c r="B173" s="394"/>
      <c r="C173" s="394"/>
      <c r="D173" s="394"/>
      <c r="E173" s="470"/>
      <c r="F173" s="379">
        <v>2907.0120715000003</v>
      </c>
      <c r="G173" s="401">
        <v>2785.6033213000001</v>
      </c>
    </row>
    <row r="174" spans="1:7" x14ac:dyDescent="0.2">
      <c r="A174" s="617"/>
      <c r="B174" s="51"/>
      <c r="C174" s="51"/>
      <c r="D174" s="99"/>
      <c r="E174" s="51"/>
      <c r="F174" s="375"/>
      <c r="G174" s="376"/>
    </row>
    <row r="175" spans="1:7" x14ac:dyDescent="0.2">
      <c r="A175" s="548" t="s">
        <v>109</v>
      </c>
      <c r="B175" s="51"/>
      <c r="C175" s="51"/>
      <c r="D175" s="99"/>
      <c r="E175" s="51"/>
      <c r="F175" s="375"/>
      <c r="G175" s="376"/>
    </row>
    <row r="176" spans="1:7" x14ac:dyDescent="0.2">
      <c r="A176" s="448" t="s">
        <v>845</v>
      </c>
      <c r="B176" s="51"/>
      <c r="C176" s="51"/>
      <c r="D176" s="99"/>
      <c r="E176" s="51"/>
      <c r="F176" s="375">
        <v>1379.3287244600001</v>
      </c>
      <c r="G176" s="376">
        <v>1560.51730705</v>
      </c>
    </row>
    <row r="177" spans="1:7" x14ac:dyDescent="0.2">
      <c r="A177" s="448" t="s">
        <v>379</v>
      </c>
      <c r="B177" s="51"/>
      <c r="C177" s="51"/>
      <c r="D177" s="99"/>
      <c r="E177" s="51"/>
      <c r="F177" s="375">
        <v>736.55132356000001</v>
      </c>
      <c r="G177" s="376">
        <v>792.05947786000002</v>
      </c>
    </row>
    <row r="178" spans="1:7" x14ac:dyDescent="0.2">
      <c r="A178" s="419" t="s">
        <v>666</v>
      </c>
      <c r="B178" s="394"/>
      <c r="C178" s="394"/>
      <c r="D178" s="394"/>
      <c r="E178" s="470"/>
      <c r="F178" s="379">
        <v>2115.8800480200002</v>
      </c>
      <c r="G178" s="401">
        <v>2352.5767849100002</v>
      </c>
    </row>
    <row r="179" spans="1:7" x14ac:dyDescent="0.2">
      <c r="A179" s="617"/>
      <c r="B179" s="51"/>
      <c r="C179" s="51"/>
      <c r="D179" s="99"/>
      <c r="E179" s="51"/>
      <c r="F179" s="375"/>
      <c r="G179" s="376"/>
    </row>
    <row r="180" spans="1:7" ht="12.75" customHeight="1" x14ac:dyDescent="0.2">
      <c r="A180" s="381" t="s">
        <v>20</v>
      </c>
      <c r="B180" s="394"/>
      <c r="C180" s="394"/>
      <c r="D180" s="394"/>
      <c r="E180" s="470"/>
      <c r="F180" s="379">
        <v>5022.8921195200001</v>
      </c>
      <c r="G180" s="401">
        <v>5138.1801062100003</v>
      </c>
    </row>
    <row r="181" spans="1:7" x14ac:dyDescent="0.2">
      <c r="A181" s="617"/>
      <c r="B181" s="51"/>
      <c r="C181" s="51"/>
      <c r="D181" s="99"/>
      <c r="E181" s="54"/>
      <c r="F181" s="375"/>
      <c r="G181" s="376"/>
    </row>
    <row r="182" spans="1:7" x14ac:dyDescent="0.2">
      <c r="A182" s="743" t="s">
        <v>946</v>
      </c>
      <c r="B182" s="743"/>
      <c r="C182" s="743"/>
      <c r="D182" s="501"/>
      <c r="E182" s="501"/>
      <c r="F182" s="375"/>
      <c r="G182" s="376"/>
    </row>
    <row r="183" spans="1:7" x14ac:dyDescent="0.2">
      <c r="A183" s="617"/>
      <c r="B183" s="37"/>
      <c r="C183" s="37"/>
      <c r="D183" s="37"/>
      <c r="E183" s="37"/>
      <c r="F183" s="375"/>
      <c r="G183" s="376"/>
    </row>
    <row r="184" spans="1:7" ht="31.5" customHeight="1" x14ac:dyDescent="0.2">
      <c r="A184" s="381" t="s">
        <v>4</v>
      </c>
      <c r="B184" s="394"/>
      <c r="C184" s="394"/>
      <c r="D184" s="394"/>
      <c r="E184" s="470"/>
      <c r="F184" s="379">
        <v>5122.3085545800004</v>
      </c>
      <c r="G184" s="401">
        <v>5269.2278489599994</v>
      </c>
    </row>
    <row r="185" spans="1:7" x14ac:dyDescent="0.2">
      <c r="A185" s="249"/>
      <c r="B185" s="251"/>
      <c r="C185" s="251"/>
      <c r="D185" s="250"/>
      <c r="E185" s="250"/>
      <c r="F185" s="250"/>
      <c r="G185" s="51"/>
    </row>
    <row r="186" spans="1:7" ht="31.5" customHeight="1" x14ac:dyDescent="0.2">
      <c r="A186" s="765" t="s">
        <v>1314</v>
      </c>
      <c r="B186" s="765"/>
      <c r="C186" s="765"/>
      <c r="D186" s="765"/>
      <c r="E186" s="765"/>
      <c r="F186" s="765"/>
      <c r="G186" s="765"/>
    </row>
    <row r="187" spans="1:7" ht="45" customHeight="1" x14ac:dyDescent="0.2">
      <c r="A187" s="765" t="s">
        <v>1424</v>
      </c>
      <c r="B187" s="765"/>
      <c r="C187" s="765"/>
      <c r="D187" s="765"/>
      <c r="E187" s="765"/>
      <c r="F187" s="765"/>
      <c r="G187" s="765"/>
    </row>
    <row r="188" spans="1:7" x14ac:dyDescent="0.2">
      <c r="A188" s="617"/>
      <c r="B188" s="74"/>
      <c r="C188" s="74"/>
      <c r="D188" s="51"/>
      <c r="E188" s="51"/>
      <c r="F188" s="317"/>
      <c r="G188" s="51"/>
    </row>
    <row r="189" spans="1:7" ht="15" x14ac:dyDescent="0.25">
      <c r="A189" s="760" t="s">
        <v>540</v>
      </c>
      <c r="B189" s="760"/>
      <c r="C189" s="760"/>
      <c r="D189" s="760"/>
      <c r="E189" s="760"/>
      <c r="F189" s="760"/>
      <c r="G189" s="760"/>
    </row>
    <row r="190" spans="1:7" x14ac:dyDescent="0.2">
      <c r="A190" s="617"/>
      <c r="B190" s="14"/>
      <c r="C190" s="21"/>
      <c r="D190" s="5"/>
      <c r="E190" s="25"/>
      <c r="F190" s="14"/>
      <c r="G190" s="14"/>
    </row>
    <row r="191" spans="1:7" x14ac:dyDescent="0.2">
      <c r="A191" s="756" t="s">
        <v>311</v>
      </c>
      <c r="B191" s="756"/>
      <c r="C191" s="756"/>
      <c r="D191" s="756"/>
      <c r="E191" s="756"/>
      <c r="F191" s="756"/>
      <c r="G191" s="756"/>
    </row>
    <row r="192" spans="1:7" x14ac:dyDescent="0.2">
      <c r="A192" s="659"/>
      <c r="B192" s="659"/>
      <c r="C192" s="764">
        <v>2013</v>
      </c>
      <c r="D192" s="764"/>
      <c r="E192" s="659"/>
      <c r="F192" s="764">
        <v>2012</v>
      </c>
      <c r="G192" s="764"/>
    </row>
    <row r="193" spans="1:7" x14ac:dyDescent="0.2">
      <c r="A193" s="659"/>
      <c r="B193" s="682" t="s">
        <v>476</v>
      </c>
      <c r="C193" s="758" t="s">
        <v>306</v>
      </c>
      <c r="D193" s="758"/>
      <c r="E193" s="682" t="s">
        <v>476</v>
      </c>
      <c r="F193" s="758" t="s">
        <v>306</v>
      </c>
      <c r="G193" s="758" t="s">
        <v>306</v>
      </c>
    </row>
    <row r="194" spans="1:7" ht="13.5" thickBot="1" x14ac:dyDescent="0.25">
      <c r="A194" s="447" t="s">
        <v>344</v>
      </c>
      <c r="B194" s="490" t="s">
        <v>477</v>
      </c>
      <c r="C194" s="490" t="s">
        <v>307</v>
      </c>
      <c r="D194" s="490" t="s">
        <v>373</v>
      </c>
      <c r="E194" s="490" t="s">
        <v>477</v>
      </c>
      <c r="F194" s="490" t="s">
        <v>307</v>
      </c>
      <c r="G194" s="490" t="s">
        <v>373</v>
      </c>
    </row>
    <row r="195" spans="1:7" ht="12.75" customHeight="1" x14ac:dyDescent="0.2">
      <c r="A195" s="492" t="s">
        <v>348</v>
      </c>
      <c r="B195" s="375"/>
      <c r="C195" s="375"/>
      <c r="D195" s="375"/>
      <c r="E195" s="376"/>
      <c r="F195" s="376"/>
      <c r="G195" s="376"/>
    </row>
    <row r="196" spans="1:7" x14ac:dyDescent="0.2">
      <c r="A196" s="617"/>
      <c r="B196" s="375"/>
      <c r="C196" s="375"/>
      <c r="D196" s="375"/>
      <c r="E196" s="376"/>
      <c r="F196" s="376"/>
      <c r="G196" s="376"/>
    </row>
    <row r="197" spans="1:7" x14ac:dyDescent="0.2">
      <c r="A197" s="548" t="s">
        <v>349</v>
      </c>
      <c r="B197" s="375"/>
      <c r="C197" s="375"/>
      <c r="D197" s="375"/>
      <c r="E197" s="376"/>
      <c r="F197" s="376"/>
      <c r="G197" s="376"/>
    </row>
    <row r="198" spans="1:7" x14ac:dyDescent="0.2">
      <c r="A198" s="448" t="s">
        <v>350</v>
      </c>
      <c r="B198" s="375"/>
      <c r="C198" s="375"/>
      <c r="D198" s="375"/>
      <c r="E198" s="376"/>
      <c r="F198" s="376"/>
      <c r="G198" s="376"/>
    </row>
    <row r="199" spans="1:7" x14ac:dyDescent="0.2">
      <c r="A199" s="448" t="s">
        <v>466</v>
      </c>
      <c r="B199" s="375">
        <v>800</v>
      </c>
      <c r="C199" s="375">
        <v>26.248998</v>
      </c>
      <c r="D199" s="375" t="s">
        <v>178</v>
      </c>
      <c r="E199" s="376">
        <v>800</v>
      </c>
      <c r="F199" s="376">
        <v>41.852367999999998</v>
      </c>
      <c r="G199" s="376" t="s">
        <v>178</v>
      </c>
    </row>
    <row r="200" spans="1:7" x14ac:dyDescent="0.2">
      <c r="A200" s="448" t="s">
        <v>742</v>
      </c>
      <c r="B200" s="375">
        <v>20</v>
      </c>
      <c r="C200" s="375">
        <v>8.3150000000000002E-2</v>
      </c>
      <c r="D200" s="375" t="s">
        <v>178</v>
      </c>
      <c r="E200" s="376">
        <v>20</v>
      </c>
      <c r="F200" s="376">
        <v>1.1218779999999999</v>
      </c>
      <c r="G200" s="376" t="s">
        <v>178</v>
      </c>
    </row>
    <row r="201" spans="1:7" x14ac:dyDescent="0.2">
      <c r="A201" s="419" t="s">
        <v>319</v>
      </c>
      <c r="B201" s="379">
        <v>820</v>
      </c>
      <c r="C201" s="379">
        <v>26.332148</v>
      </c>
      <c r="D201" s="379">
        <v>0</v>
      </c>
      <c r="E201" s="401">
        <v>820</v>
      </c>
      <c r="F201" s="401">
        <v>42.974246000000001</v>
      </c>
      <c r="G201" s="401" t="s">
        <v>178</v>
      </c>
    </row>
    <row r="202" spans="1:7" x14ac:dyDescent="0.2">
      <c r="A202" s="617"/>
      <c r="B202" s="375"/>
      <c r="C202" s="375"/>
      <c r="D202" s="375"/>
      <c r="E202" s="376"/>
      <c r="F202" s="376"/>
      <c r="G202" s="376"/>
    </row>
    <row r="203" spans="1:7" x14ac:dyDescent="0.2">
      <c r="A203" s="548" t="s">
        <v>320</v>
      </c>
      <c r="B203" s="375"/>
      <c r="C203" s="375"/>
      <c r="D203" s="375"/>
      <c r="E203" s="376"/>
      <c r="F203" s="376"/>
      <c r="G203" s="376"/>
    </row>
    <row r="204" spans="1:7" x14ac:dyDescent="0.2">
      <c r="A204" s="448" t="s">
        <v>350</v>
      </c>
      <c r="B204" s="375"/>
      <c r="C204" s="375"/>
      <c r="D204" s="375"/>
      <c r="E204" s="376"/>
      <c r="F204" s="376"/>
      <c r="G204" s="376"/>
    </row>
    <row r="205" spans="1:7" x14ac:dyDescent="0.2">
      <c r="A205" s="448" t="s">
        <v>321</v>
      </c>
      <c r="B205" s="375">
        <v>21.213597</v>
      </c>
      <c r="C205" s="375">
        <v>0</v>
      </c>
      <c r="D205" s="375">
        <v>1.436256</v>
      </c>
      <c r="E205" s="376">
        <v>284.38669499999997</v>
      </c>
      <c r="F205" s="376">
        <v>0</v>
      </c>
      <c r="G205" s="376">
        <v>0.39635399999999998</v>
      </c>
    </row>
    <row r="206" spans="1:7" x14ac:dyDescent="0.2">
      <c r="A206" s="617"/>
      <c r="B206" s="375"/>
      <c r="C206" s="375"/>
      <c r="D206" s="375"/>
      <c r="E206" s="376"/>
      <c r="F206" s="376"/>
      <c r="G206" s="376"/>
    </row>
    <row r="207" spans="1:7" x14ac:dyDescent="0.2">
      <c r="A207" s="548" t="s">
        <v>397</v>
      </c>
      <c r="B207" s="375"/>
      <c r="C207" s="375"/>
      <c r="D207" s="375"/>
      <c r="E207" s="376"/>
      <c r="F207" s="376"/>
      <c r="G207" s="376"/>
    </row>
    <row r="208" spans="1:7" x14ac:dyDescent="0.2">
      <c r="A208" s="448" t="s">
        <v>350</v>
      </c>
      <c r="B208" s="375"/>
      <c r="C208" s="375"/>
      <c r="D208" s="375"/>
      <c r="E208" s="376"/>
      <c r="F208" s="376"/>
      <c r="G208" s="376"/>
    </row>
    <row r="209" spans="1:7" x14ac:dyDescent="0.2">
      <c r="A209" s="448" t="s">
        <v>598</v>
      </c>
      <c r="B209" s="375">
        <v>88.442588999999998</v>
      </c>
      <c r="C209" s="375">
        <v>14.354920999999999</v>
      </c>
      <c r="D209" s="375">
        <v>16.379936000000001</v>
      </c>
      <c r="E209" s="376">
        <v>90.005480000000006</v>
      </c>
      <c r="F209" s="376">
        <v>15.970025789999999</v>
      </c>
      <c r="G209" s="376">
        <v>18.808879999999998</v>
      </c>
    </row>
    <row r="210" spans="1:7" x14ac:dyDescent="0.2">
      <c r="A210" s="617"/>
      <c r="B210" s="375"/>
      <c r="C210" s="375"/>
      <c r="D210" s="375"/>
      <c r="E210" s="376"/>
      <c r="F210" s="376"/>
      <c r="G210" s="376"/>
    </row>
    <row r="211" spans="1:7" ht="27.75" customHeight="1" x14ac:dyDescent="0.2">
      <c r="A211" s="381" t="s">
        <v>243</v>
      </c>
      <c r="B211" s="379">
        <v>929.65618600000005</v>
      </c>
      <c r="C211" s="379">
        <v>40.687069000000001</v>
      </c>
      <c r="D211" s="379">
        <v>17.816192000000001</v>
      </c>
      <c r="E211" s="401">
        <v>1194.392175</v>
      </c>
      <c r="F211" s="401">
        <v>58.944271790000002</v>
      </c>
      <c r="G211" s="401">
        <v>18.808879999999998</v>
      </c>
    </row>
    <row r="212" spans="1:7" x14ac:dyDescent="0.2">
      <c r="A212" s="617"/>
      <c r="E212" s="16"/>
      <c r="F212" s="16"/>
      <c r="G212" s="16"/>
    </row>
    <row r="213" spans="1:7" x14ac:dyDescent="0.2">
      <c r="A213" s="756" t="s">
        <v>465</v>
      </c>
      <c r="B213" s="756"/>
      <c r="C213" s="756"/>
      <c r="D213" s="756"/>
      <c r="E213" s="756"/>
      <c r="F213" s="756"/>
      <c r="G213" s="756"/>
    </row>
    <row r="214" spans="1:7" ht="14.25" x14ac:dyDescent="0.2">
      <c r="A214" s="617"/>
      <c r="B214" s="85"/>
      <c r="C214" s="14"/>
      <c r="D214" s="86" t="s">
        <v>266</v>
      </c>
      <c r="E214" s="14"/>
      <c r="F214" s="14"/>
      <c r="G214" s="14"/>
    </row>
    <row r="215" spans="1:7" ht="13.5" thickBot="1" x14ac:dyDescent="0.25">
      <c r="A215" s="458" t="s">
        <v>344</v>
      </c>
      <c r="B215" s="458"/>
      <c r="C215" s="458"/>
      <c r="D215" s="458"/>
      <c r="E215" s="458"/>
      <c r="F215" s="490">
        <v>2013</v>
      </c>
      <c r="G215" s="490">
        <v>2012</v>
      </c>
    </row>
    <row r="216" spans="1:7" x14ac:dyDescent="0.2">
      <c r="A216" s="492" t="s">
        <v>73</v>
      </c>
      <c r="B216" s="51"/>
      <c r="C216" s="51"/>
      <c r="D216" s="99"/>
      <c r="E216" s="51"/>
      <c r="F216" s="375"/>
      <c r="G216" s="376"/>
    </row>
    <row r="217" spans="1:7" x14ac:dyDescent="0.2">
      <c r="A217" s="448" t="s">
        <v>164</v>
      </c>
      <c r="B217" s="51"/>
      <c r="C217" s="51"/>
      <c r="D217" s="99"/>
      <c r="E217" s="51"/>
      <c r="F217" s="375">
        <v>0</v>
      </c>
      <c r="G217" s="376">
        <v>0.55000000000000004</v>
      </c>
    </row>
    <row r="218" spans="1:7" x14ac:dyDescent="0.2">
      <c r="A218" s="617"/>
      <c r="B218" s="51"/>
      <c r="C218" s="51"/>
      <c r="D218" s="99"/>
      <c r="E218" s="54"/>
      <c r="F218" s="375"/>
      <c r="G218" s="376"/>
    </row>
    <row r="219" spans="1:7" x14ac:dyDescent="0.2">
      <c r="A219" s="492" t="s">
        <v>201</v>
      </c>
      <c r="B219" s="485"/>
      <c r="C219" s="14"/>
      <c r="D219" s="14"/>
      <c r="E219" s="14"/>
      <c r="F219" s="375"/>
      <c r="G219" s="376"/>
    </row>
    <row r="220" spans="1:7" x14ac:dyDescent="0.2">
      <c r="A220" s="548" t="s">
        <v>1</v>
      </c>
      <c r="B220" s="485"/>
      <c r="C220" s="14"/>
      <c r="D220" s="14"/>
      <c r="E220" s="14"/>
      <c r="F220" s="375"/>
      <c r="G220" s="376"/>
    </row>
    <row r="221" spans="1:7" x14ac:dyDescent="0.2">
      <c r="A221" s="448" t="s">
        <v>587</v>
      </c>
      <c r="B221" s="485"/>
      <c r="C221" s="14"/>
      <c r="D221" s="14"/>
      <c r="E221" s="14"/>
      <c r="F221" s="375">
        <v>349.61088390999998</v>
      </c>
      <c r="G221" s="376">
        <v>99.930632739999993</v>
      </c>
    </row>
    <row r="222" spans="1:7" x14ac:dyDescent="0.2">
      <c r="A222" s="448" t="s">
        <v>2</v>
      </c>
      <c r="B222" s="14"/>
      <c r="C222" s="14"/>
      <c r="D222" s="14"/>
      <c r="E222" s="14"/>
      <c r="F222" s="375">
        <v>359.73121297</v>
      </c>
      <c r="G222" s="376">
        <v>474.91744194</v>
      </c>
    </row>
    <row r="223" spans="1:7" x14ac:dyDescent="0.2">
      <c r="A223" s="419" t="s">
        <v>137</v>
      </c>
      <c r="B223" s="394"/>
      <c r="C223" s="394"/>
      <c r="D223" s="394"/>
      <c r="E223" s="394"/>
      <c r="F223" s="379">
        <v>709.34209687999999</v>
      </c>
      <c r="G223" s="401">
        <v>574.84807467999997</v>
      </c>
    </row>
    <row r="224" spans="1:7" x14ac:dyDescent="0.2">
      <c r="A224" s="617"/>
      <c r="B224" s="485"/>
      <c r="C224" s="485"/>
      <c r="D224" s="14"/>
      <c r="E224" s="485"/>
      <c r="F224" s="375"/>
      <c r="G224" s="376"/>
    </row>
    <row r="225" spans="1:7" x14ac:dyDescent="0.2">
      <c r="A225" s="548" t="s">
        <v>109</v>
      </c>
      <c r="B225" s="485"/>
      <c r="C225" s="14"/>
      <c r="D225" s="14"/>
      <c r="E225" s="14"/>
      <c r="F225" s="375"/>
      <c r="G225" s="376"/>
    </row>
    <row r="226" spans="1:7" x14ac:dyDescent="0.2">
      <c r="A226" s="448" t="s">
        <v>845</v>
      </c>
      <c r="B226" s="14"/>
      <c r="C226" s="14"/>
      <c r="D226" s="14"/>
      <c r="E226" s="14"/>
      <c r="F226" s="375">
        <v>6.6836922200000002</v>
      </c>
      <c r="G226" s="376">
        <v>0.71071139999999999</v>
      </c>
    </row>
    <row r="227" spans="1:7" x14ac:dyDescent="0.2">
      <c r="A227" s="448" t="s">
        <v>379</v>
      </c>
      <c r="B227" s="14"/>
      <c r="C227" s="14"/>
      <c r="D227" s="14"/>
      <c r="E227" s="14"/>
      <c r="F227" s="375">
        <v>21.450667129999999</v>
      </c>
      <c r="G227" s="376">
        <v>23.50159541</v>
      </c>
    </row>
    <row r="228" spans="1:7" x14ac:dyDescent="0.2">
      <c r="A228" s="419" t="s">
        <v>666</v>
      </c>
      <c r="B228" s="394"/>
      <c r="C228" s="394"/>
      <c r="D228" s="394"/>
      <c r="E228" s="394"/>
      <c r="F228" s="379">
        <v>28.13435935</v>
      </c>
      <c r="G228" s="401">
        <v>24.212306810000001</v>
      </c>
    </row>
    <row r="229" spans="1:7" x14ac:dyDescent="0.2">
      <c r="A229" s="617"/>
      <c r="B229" s="485"/>
      <c r="C229" s="485"/>
      <c r="D229" s="14"/>
      <c r="E229" s="14"/>
      <c r="F229" s="375"/>
      <c r="G229" s="376"/>
    </row>
    <row r="230" spans="1:7" x14ac:dyDescent="0.2">
      <c r="A230" s="419" t="s">
        <v>20</v>
      </c>
      <c r="B230" s="394"/>
      <c r="C230" s="394"/>
      <c r="D230" s="394"/>
      <c r="E230" s="394"/>
      <c r="F230" s="379">
        <v>737.47645622999994</v>
      </c>
      <c r="G230" s="401">
        <v>599.06038148999994</v>
      </c>
    </row>
    <row r="231" spans="1:7" x14ac:dyDescent="0.2">
      <c r="A231" s="617"/>
      <c r="B231" s="14"/>
      <c r="C231" s="14"/>
      <c r="D231" s="14"/>
      <c r="E231" s="14"/>
      <c r="F231" s="393"/>
      <c r="G231" s="376"/>
    </row>
    <row r="232" spans="1:7" x14ac:dyDescent="0.2">
      <c r="A232" s="743" t="s">
        <v>947</v>
      </c>
      <c r="B232" s="743"/>
      <c r="C232" s="743"/>
      <c r="D232" s="497"/>
      <c r="E232" s="497"/>
      <c r="F232" s="375"/>
      <c r="G232" s="376"/>
    </row>
    <row r="233" spans="1:7" x14ac:dyDescent="0.2">
      <c r="A233" s="617"/>
      <c r="B233" s="14"/>
      <c r="C233" s="14"/>
      <c r="D233" s="14"/>
      <c r="E233" s="14"/>
      <c r="F233" s="375"/>
      <c r="G233" s="376"/>
    </row>
    <row r="234" spans="1:7" ht="15" x14ac:dyDescent="0.25">
      <c r="A234" s="492" t="s">
        <v>534</v>
      </c>
      <c r="B234" s="6"/>
      <c r="C234" s="88"/>
      <c r="D234" s="14"/>
      <c r="E234" s="14"/>
      <c r="F234" s="375">
        <v>2369.54169602</v>
      </c>
      <c r="G234" s="376">
        <v>2369.54169602</v>
      </c>
    </row>
    <row r="235" spans="1:7" ht="15.75" x14ac:dyDescent="0.25">
      <c r="A235" s="617"/>
      <c r="B235" s="89"/>
      <c r="C235" s="89"/>
      <c r="D235" s="485"/>
      <c r="E235" s="14"/>
      <c r="F235" s="393"/>
      <c r="G235" s="376"/>
    </row>
    <row r="236" spans="1:7" x14ac:dyDescent="0.2">
      <c r="A236" s="381" t="s">
        <v>515</v>
      </c>
      <c r="B236" s="381"/>
      <c r="C236" s="381"/>
      <c r="D236" s="381"/>
      <c r="E236" s="381"/>
      <c r="F236" s="379">
        <v>3147.7052212499998</v>
      </c>
      <c r="G236" s="401">
        <v>3028.0963492999999</v>
      </c>
    </row>
    <row r="237" spans="1:7" x14ac:dyDescent="0.2">
      <c r="A237" s="617"/>
      <c r="B237" s="21"/>
      <c r="C237" s="485"/>
      <c r="D237" s="485"/>
      <c r="E237" s="14"/>
      <c r="F237" s="375"/>
      <c r="G237" s="376"/>
    </row>
    <row r="238" spans="1:7" x14ac:dyDescent="0.2">
      <c r="A238" s="398" t="s">
        <v>111</v>
      </c>
      <c r="B238" s="210"/>
      <c r="C238" s="97"/>
      <c r="D238" s="97"/>
      <c r="E238" s="211" t="s">
        <v>266</v>
      </c>
      <c r="F238" s="375">
        <v>-2711.5987894700011</v>
      </c>
      <c r="G238" s="376">
        <v>-2640.778983130002</v>
      </c>
    </row>
    <row r="239" spans="1:7" x14ac:dyDescent="0.2">
      <c r="A239" s="617"/>
      <c r="B239" s="210"/>
      <c r="C239" s="97"/>
      <c r="D239" s="97"/>
      <c r="E239" s="211"/>
      <c r="F239" s="211"/>
      <c r="G239" s="14"/>
    </row>
    <row r="240" spans="1:7" ht="13.5" thickBot="1" x14ac:dyDescent="0.25">
      <c r="A240" s="458" t="s">
        <v>344</v>
      </c>
      <c r="B240" s="458"/>
      <c r="C240" s="458"/>
      <c r="D240" s="458"/>
      <c r="E240" s="458"/>
      <c r="F240" s="490">
        <v>2013</v>
      </c>
      <c r="G240" s="490">
        <v>2012</v>
      </c>
    </row>
    <row r="241" spans="1:7" x14ac:dyDescent="0.2">
      <c r="A241" s="381" t="s">
        <v>437</v>
      </c>
      <c r="B241" s="381"/>
      <c r="C241" s="381"/>
      <c r="D241" s="381"/>
      <c r="E241" s="381"/>
      <c r="F241" s="379">
        <v>16823.862267452401</v>
      </c>
      <c r="G241" s="401">
        <v>16856.352271034222</v>
      </c>
    </row>
  </sheetData>
  <mergeCells count="34">
    <mergeCell ref="C192:D192"/>
    <mergeCell ref="F192:G192"/>
    <mergeCell ref="A191:G191"/>
    <mergeCell ref="A213:G213"/>
    <mergeCell ref="A232:C232"/>
    <mergeCell ref="C193:D193"/>
    <mergeCell ref="F193:G193"/>
    <mergeCell ref="A65:G65"/>
    <mergeCell ref="A103:G103"/>
    <mergeCell ref="A105:G105"/>
    <mergeCell ref="F35:G35"/>
    <mergeCell ref="C35:D35"/>
    <mergeCell ref="A99:C99"/>
    <mergeCell ref="A1:G1"/>
    <mergeCell ref="A3:G3"/>
    <mergeCell ref="A4:G4"/>
    <mergeCell ref="A32:G32"/>
    <mergeCell ref="C36:D36"/>
    <mergeCell ref="F36:G36"/>
    <mergeCell ref="A34:G34"/>
    <mergeCell ref="C106:D106"/>
    <mergeCell ref="F106:G106"/>
    <mergeCell ref="C107:D107"/>
    <mergeCell ref="F107:G107"/>
    <mergeCell ref="A141:G141"/>
    <mergeCell ref="A186:G186"/>
    <mergeCell ref="A187:G187"/>
    <mergeCell ref="A189:G189"/>
    <mergeCell ref="A143:G143"/>
    <mergeCell ref="A144:G144"/>
    <mergeCell ref="A146:G146"/>
    <mergeCell ref="A148:G148"/>
    <mergeCell ref="A150:G150"/>
    <mergeCell ref="A182:C182"/>
  </mergeCells>
  <pageMargins left="0.7" right="0.7" top="0.75" bottom="0.75" header="0.3" footer="0.3"/>
  <pageSetup paperSize="9" scale="56" orientation="portrait" r:id="rId1"/>
  <rowBreaks count="2" manualBreakCount="2">
    <brk id="64" max="16383" man="1"/>
    <brk id="1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2"/>
  <sheetViews>
    <sheetView view="pageBreakPreview" zoomScaleNormal="100" zoomScaleSheetLayoutView="100" workbookViewId="0">
      <selection sqref="A1:H1"/>
    </sheetView>
  </sheetViews>
  <sheetFormatPr defaultRowHeight="12.75" x14ac:dyDescent="0.2"/>
  <cols>
    <col min="1" max="1" width="58.42578125" customWidth="1"/>
    <col min="2" max="4" width="3" customWidth="1"/>
    <col min="5" max="8" width="13.5703125" customWidth="1"/>
  </cols>
  <sheetData>
    <row r="1" spans="1:8" ht="15.75" x14ac:dyDescent="0.25">
      <c r="A1" s="757" t="s">
        <v>1157</v>
      </c>
      <c r="B1" s="757"/>
      <c r="C1" s="757"/>
      <c r="D1" s="757"/>
      <c r="E1" s="757"/>
      <c r="F1" s="757"/>
      <c r="G1" s="757"/>
      <c r="H1" s="757"/>
    </row>
    <row r="2" spans="1:8" x14ac:dyDescent="0.2">
      <c r="A2" s="438"/>
      <c r="B2" s="438"/>
      <c r="C2" s="260"/>
      <c r="D2" s="39"/>
      <c r="E2" s="39"/>
      <c r="F2" s="39"/>
      <c r="G2" s="39"/>
      <c r="H2" s="39"/>
    </row>
    <row r="3" spans="1:8" x14ac:dyDescent="0.2">
      <c r="A3" s="665"/>
      <c r="B3" s="665"/>
      <c r="C3" s="665"/>
      <c r="D3" s="665"/>
      <c r="E3" s="764">
        <v>2013</v>
      </c>
      <c r="F3" s="764"/>
      <c r="G3" s="764">
        <v>2012</v>
      </c>
      <c r="H3" s="764"/>
    </row>
    <row r="4" spans="1:8" ht="26.25" thickBot="1" x14ac:dyDescent="0.25">
      <c r="A4" s="458" t="s">
        <v>344</v>
      </c>
      <c r="B4" s="488"/>
      <c r="C4" s="488"/>
      <c r="D4" s="488"/>
      <c r="E4" s="488" t="s">
        <v>306</v>
      </c>
      <c r="F4" s="488" t="s">
        <v>1158</v>
      </c>
      <c r="G4" s="488" t="s">
        <v>306</v>
      </c>
      <c r="H4" s="488" t="s">
        <v>1158</v>
      </c>
    </row>
    <row r="5" spans="1:8" x14ac:dyDescent="0.2">
      <c r="A5" s="433" t="s">
        <v>655</v>
      </c>
      <c r="B5" s="439"/>
      <c r="C5" s="42"/>
      <c r="D5" s="39"/>
      <c r="E5" s="375"/>
      <c r="F5" s="375"/>
      <c r="G5" s="425"/>
      <c r="H5" s="425"/>
    </row>
    <row r="6" spans="1:8" x14ac:dyDescent="0.2">
      <c r="A6" s="454" t="s">
        <v>412</v>
      </c>
      <c r="B6" s="27"/>
      <c r="C6" s="27"/>
      <c r="D6" s="27"/>
      <c r="E6" s="375">
        <v>16827.258854445747</v>
      </c>
      <c r="F6" s="375">
        <v>16824.421305177748</v>
      </c>
      <c r="G6" s="391">
        <v>16858.221300945657</v>
      </c>
      <c r="H6" s="391">
        <v>16856.837716145656</v>
      </c>
    </row>
    <row r="7" spans="1:8" ht="12.75" customHeight="1" x14ac:dyDescent="0.2">
      <c r="A7" s="454" t="s">
        <v>287</v>
      </c>
      <c r="B7" s="350"/>
      <c r="C7" s="440"/>
      <c r="D7" s="440"/>
      <c r="E7" s="375">
        <v>4616.188981870001</v>
      </c>
      <c r="F7" s="375">
        <v>4616.188981870001</v>
      </c>
      <c r="G7" s="391">
        <v>3833.8102899899995</v>
      </c>
      <c r="H7" s="391">
        <v>3833.8102899899995</v>
      </c>
    </row>
    <row r="8" spans="1:8" x14ac:dyDescent="0.2">
      <c r="A8" s="454" t="s">
        <v>438</v>
      </c>
      <c r="B8" s="350"/>
      <c r="C8" s="440"/>
      <c r="D8" s="440"/>
      <c r="E8" s="375">
        <v>16.992904362460521</v>
      </c>
      <c r="F8" s="375">
        <v>16.992904362460521</v>
      </c>
      <c r="G8" s="425">
        <v>9.3397076472920055</v>
      </c>
      <c r="H8" s="425">
        <v>9.3397076472920055</v>
      </c>
    </row>
    <row r="9" spans="1:8" x14ac:dyDescent="0.2">
      <c r="A9" s="411" t="s">
        <v>648</v>
      </c>
      <c r="B9" s="59"/>
      <c r="C9" s="59"/>
      <c r="D9" s="59"/>
      <c r="E9" s="375">
        <v>779.08576369902141</v>
      </c>
      <c r="F9" s="375">
        <v>784.82250945102146</v>
      </c>
      <c r="G9" s="425">
        <v>1028.7882352824865</v>
      </c>
      <c r="H9" s="425">
        <v>1034.0205982824866</v>
      </c>
    </row>
    <row r="10" spans="1:8" x14ac:dyDescent="0.2">
      <c r="A10" s="449" t="s">
        <v>268</v>
      </c>
      <c r="B10" s="394"/>
      <c r="C10" s="394"/>
      <c r="D10" s="394"/>
      <c r="E10" s="379">
        <v>22239.526504377231</v>
      </c>
      <c r="F10" s="379">
        <v>22242.425700861229</v>
      </c>
      <c r="G10" s="401">
        <v>21730.159533865433</v>
      </c>
      <c r="H10" s="401">
        <v>21734.008312065434</v>
      </c>
    </row>
    <row r="11" spans="1:8" x14ac:dyDescent="0.2">
      <c r="A11" s="480"/>
      <c r="B11" s="27"/>
      <c r="C11" s="27"/>
      <c r="D11" s="27"/>
      <c r="E11" s="375"/>
      <c r="F11" s="375"/>
      <c r="G11" s="425"/>
      <c r="H11" s="425"/>
    </row>
    <row r="12" spans="1:8" x14ac:dyDescent="0.2">
      <c r="A12" s="433" t="s">
        <v>1159</v>
      </c>
      <c r="B12" s="439"/>
      <c r="C12" s="42"/>
      <c r="D12" s="39"/>
      <c r="E12" s="375"/>
      <c r="F12" s="375"/>
      <c r="G12" s="391"/>
      <c r="H12" s="391"/>
    </row>
    <row r="13" spans="1:8" x14ac:dyDescent="0.2">
      <c r="A13" s="411" t="s">
        <v>172</v>
      </c>
      <c r="B13" s="59"/>
      <c r="C13" s="59"/>
      <c r="D13" s="59"/>
      <c r="E13" s="375">
        <v>2273.0194340431631</v>
      </c>
      <c r="F13" s="375">
        <v>2193.230282283163</v>
      </c>
      <c r="G13" s="391">
        <v>2485.1437623602574</v>
      </c>
      <c r="H13" s="391">
        <v>2377.7577004602572</v>
      </c>
    </row>
    <row r="14" spans="1:8" x14ac:dyDescent="0.2">
      <c r="A14" s="454" t="s">
        <v>165</v>
      </c>
      <c r="B14" s="27"/>
      <c r="C14" s="27"/>
      <c r="D14" s="27"/>
      <c r="E14" s="375">
        <v>25.791983996077931</v>
      </c>
      <c r="F14" s="375">
        <v>25.791983996077931</v>
      </c>
      <c r="G14" s="425">
        <v>3.8698401763505013</v>
      </c>
      <c r="H14" s="425">
        <v>3.8698401763505013</v>
      </c>
    </row>
    <row r="15" spans="1:8" x14ac:dyDescent="0.2">
      <c r="A15" s="449" t="s">
        <v>268</v>
      </c>
      <c r="B15" s="394"/>
      <c r="C15" s="394"/>
      <c r="D15" s="394"/>
      <c r="E15" s="379">
        <v>2298.8114180392408</v>
      </c>
      <c r="F15" s="379">
        <v>2219.0222662792407</v>
      </c>
      <c r="G15" s="401">
        <v>2489.0136025366078</v>
      </c>
      <c r="H15" s="401">
        <v>2381.6275406366076</v>
      </c>
    </row>
    <row r="16" spans="1:8" x14ac:dyDescent="0.2">
      <c r="A16" s="39"/>
      <c r="B16" s="42"/>
      <c r="C16" s="42"/>
      <c r="D16" s="42"/>
      <c r="E16" s="39"/>
      <c r="F16" s="39"/>
      <c r="G16" s="39"/>
      <c r="H16" s="39"/>
    </row>
    <row r="17" spans="1:8" ht="26.25" customHeight="1" x14ac:dyDescent="0.2">
      <c r="A17" s="751" t="s">
        <v>370</v>
      </c>
      <c r="B17" s="751"/>
      <c r="C17" s="751"/>
      <c r="D17" s="751"/>
      <c r="E17" s="751"/>
      <c r="F17" s="751"/>
      <c r="G17" s="751"/>
      <c r="H17" s="751"/>
    </row>
    <row r="18" spans="1:8" ht="42" customHeight="1" x14ac:dyDescent="0.2">
      <c r="A18" s="751" t="s">
        <v>208</v>
      </c>
      <c r="B18" s="751"/>
      <c r="C18" s="751"/>
      <c r="D18" s="751"/>
      <c r="E18" s="751"/>
      <c r="F18" s="751"/>
      <c r="G18" s="751"/>
      <c r="H18" s="751"/>
    </row>
    <row r="19" spans="1:8" ht="28.5" customHeight="1" x14ac:dyDescent="0.2">
      <c r="A19" s="751" t="s">
        <v>207</v>
      </c>
      <c r="B19" s="751"/>
      <c r="C19" s="751"/>
      <c r="D19" s="751"/>
      <c r="E19" s="751"/>
      <c r="F19" s="751"/>
      <c r="G19" s="751"/>
      <c r="H19" s="751"/>
    </row>
    <row r="20" spans="1:8" ht="41.25" customHeight="1" x14ac:dyDescent="0.2">
      <c r="A20" s="751" t="s">
        <v>374</v>
      </c>
      <c r="B20" s="751"/>
      <c r="C20" s="751"/>
      <c r="D20" s="751"/>
      <c r="E20" s="751"/>
      <c r="F20" s="751"/>
      <c r="G20" s="751"/>
      <c r="H20" s="751"/>
    </row>
    <row r="21" spans="1:8" ht="23.25" customHeight="1" x14ac:dyDescent="0.2">
      <c r="A21" s="751" t="s">
        <v>206</v>
      </c>
      <c r="B21" s="751"/>
      <c r="C21" s="751"/>
      <c r="D21" s="751"/>
      <c r="E21" s="751"/>
      <c r="F21" s="751"/>
      <c r="G21" s="751"/>
      <c r="H21" s="751"/>
    </row>
    <row r="22" spans="1:8" ht="23.25" customHeight="1" x14ac:dyDescent="0.2">
      <c r="A22" s="751" t="s">
        <v>721</v>
      </c>
      <c r="B22" s="751"/>
      <c r="C22" s="751"/>
      <c r="D22" s="751"/>
      <c r="E22" s="751"/>
      <c r="F22" s="751"/>
      <c r="G22" s="751"/>
      <c r="H22" s="751"/>
    </row>
  </sheetData>
  <mergeCells count="9">
    <mergeCell ref="A20:H20"/>
    <mergeCell ref="A21:H21"/>
    <mergeCell ref="A22:H22"/>
    <mergeCell ref="A17:H17"/>
    <mergeCell ref="A1:H1"/>
    <mergeCell ref="E3:F3"/>
    <mergeCell ref="G3:H3"/>
    <mergeCell ref="A18:H18"/>
    <mergeCell ref="A19:H19"/>
  </mergeCells>
  <pageMargins left="0.7" right="0.7" top="0.75" bottom="0.75" header="0.3" footer="0.3"/>
  <pageSetup paperSize="9" scale="7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103"/>
  <sheetViews>
    <sheetView view="pageBreakPreview" zoomScaleNormal="100" zoomScaleSheetLayoutView="100" workbookViewId="0">
      <selection sqref="A1:E1"/>
    </sheetView>
  </sheetViews>
  <sheetFormatPr defaultRowHeight="12.75" x14ac:dyDescent="0.2"/>
  <cols>
    <col min="1" max="1" width="58.42578125" customWidth="1"/>
    <col min="2" max="5" width="13.5703125" customWidth="1"/>
  </cols>
  <sheetData>
    <row r="1" spans="1:5" ht="15.75" x14ac:dyDescent="0.25">
      <c r="A1" s="759" t="s">
        <v>1226</v>
      </c>
      <c r="B1" s="759"/>
      <c r="C1" s="759"/>
      <c r="D1" s="759"/>
      <c r="E1" s="759"/>
    </row>
    <row r="3" spans="1:5" ht="44.25" customHeight="1" x14ac:dyDescent="0.2">
      <c r="A3" s="751" t="s">
        <v>1227</v>
      </c>
      <c r="B3" s="751"/>
      <c r="C3" s="751"/>
      <c r="D3" s="751"/>
      <c r="E3" s="751"/>
    </row>
    <row r="4" spans="1:5" ht="43.5" customHeight="1" x14ac:dyDescent="0.2">
      <c r="A4" s="751" t="s">
        <v>1228</v>
      </c>
      <c r="B4" s="751"/>
      <c r="C4" s="751"/>
      <c r="D4" s="751"/>
      <c r="E4" s="751"/>
    </row>
    <row r="5" spans="1:5" ht="30" customHeight="1" x14ac:dyDescent="0.2">
      <c r="A5" s="751" t="s">
        <v>1229</v>
      </c>
      <c r="B5" s="751"/>
      <c r="C5" s="751"/>
      <c r="D5" s="751"/>
      <c r="E5" s="751"/>
    </row>
    <row r="6" spans="1:5" ht="32.25" customHeight="1" x14ac:dyDescent="0.2">
      <c r="A6" s="751" t="s">
        <v>1230</v>
      </c>
      <c r="B6" s="751"/>
      <c r="C6" s="751"/>
      <c r="D6" s="751"/>
      <c r="E6" s="751"/>
    </row>
    <row r="7" spans="1:5" ht="13.5" customHeight="1" x14ac:dyDescent="0.2">
      <c r="A7" s="751" t="s">
        <v>684</v>
      </c>
      <c r="B7" s="751"/>
      <c r="C7" s="751"/>
      <c r="D7" s="751"/>
      <c r="E7" s="751"/>
    </row>
    <row r="8" spans="1:5" ht="12.75" customHeight="1" x14ac:dyDescent="0.2">
      <c r="A8" s="489"/>
      <c r="B8" s="489"/>
      <c r="C8" s="489"/>
      <c r="D8" s="489"/>
      <c r="E8" s="489"/>
    </row>
    <row r="9" spans="1:5" x14ac:dyDescent="0.2">
      <c r="A9" s="340"/>
      <c r="B9" s="340"/>
      <c r="C9" s="340"/>
      <c r="D9" s="340"/>
      <c r="E9" s="340"/>
    </row>
    <row r="10" spans="1:5" ht="13.5" thickBot="1" x14ac:dyDescent="0.25">
      <c r="A10" s="458" t="s">
        <v>344</v>
      </c>
      <c r="B10" s="490" t="s">
        <v>673</v>
      </c>
      <c r="C10" s="490" t="s">
        <v>672</v>
      </c>
      <c r="D10" s="490" t="s">
        <v>671</v>
      </c>
      <c r="E10" s="490" t="s">
        <v>268</v>
      </c>
    </row>
    <row r="11" spans="1:5" x14ac:dyDescent="0.2">
      <c r="A11" s="513"/>
      <c r="B11" s="375"/>
      <c r="C11" s="375"/>
      <c r="D11" s="375"/>
      <c r="E11" s="375"/>
    </row>
    <row r="12" spans="1:5" x14ac:dyDescent="0.2">
      <c r="A12" s="492" t="s">
        <v>918</v>
      </c>
      <c r="B12" s="375"/>
      <c r="C12" s="375"/>
      <c r="D12" s="375"/>
      <c r="E12" s="375"/>
    </row>
    <row r="13" spans="1:5" x14ac:dyDescent="0.2">
      <c r="A13" s="513"/>
      <c r="B13" s="375"/>
      <c r="C13" s="375"/>
      <c r="D13" s="375"/>
      <c r="E13" s="375"/>
    </row>
    <row r="14" spans="1:5" x14ac:dyDescent="0.2">
      <c r="A14" s="492" t="s">
        <v>311</v>
      </c>
      <c r="B14" s="375"/>
      <c r="C14" s="375"/>
      <c r="D14" s="375"/>
      <c r="E14" s="375"/>
    </row>
    <row r="15" spans="1:5" x14ac:dyDescent="0.2">
      <c r="A15" s="448" t="s">
        <v>466</v>
      </c>
      <c r="B15" s="413">
        <v>1</v>
      </c>
      <c r="C15" s="375">
        <v>51.054631020000002</v>
      </c>
      <c r="D15" s="413" t="s">
        <v>178</v>
      </c>
      <c r="E15" s="375">
        <v>52.054631020000002</v>
      </c>
    </row>
    <row r="16" spans="1:5" x14ac:dyDescent="0.2">
      <c r="A16" s="465" t="s">
        <v>677</v>
      </c>
      <c r="B16" s="413" t="s">
        <v>178</v>
      </c>
      <c r="C16" s="375">
        <v>8.3150000000000002E-2</v>
      </c>
      <c r="D16" s="413" t="s">
        <v>178</v>
      </c>
      <c r="E16" s="375">
        <v>8.3150000000000002E-2</v>
      </c>
    </row>
    <row r="17" spans="1:5" x14ac:dyDescent="0.2">
      <c r="A17" s="465" t="s">
        <v>320</v>
      </c>
      <c r="B17" s="413" t="s">
        <v>178</v>
      </c>
      <c r="C17" s="375">
        <v>11.981087220000001</v>
      </c>
      <c r="D17" s="413" t="s">
        <v>178</v>
      </c>
      <c r="E17" s="375">
        <v>11.981087220000001</v>
      </c>
    </row>
    <row r="18" spans="1:5" x14ac:dyDescent="0.2">
      <c r="A18" s="411" t="s">
        <v>397</v>
      </c>
      <c r="B18" s="413" t="s">
        <v>178</v>
      </c>
      <c r="C18" s="375">
        <v>14.354920999999999</v>
      </c>
      <c r="D18" s="413" t="s">
        <v>178</v>
      </c>
      <c r="E18" s="375">
        <v>14.354920999999999</v>
      </c>
    </row>
    <row r="19" spans="1:5" x14ac:dyDescent="0.2">
      <c r="A19" s="396"/>
      <c r="B19" s="379">
        <v>1</v>
      </c>
      <c r="C19" s="379">
        <v>77.473789240000002</v>
      </c>
      <c r="D19" s="515" t="s">
        <v>178</v>
      </c>
      <c r="E19" s="379">
        <v>78.473789240000016</v>
      </c>
    </row>
    <row r="20" spans="1:5" x14ac:dyDescent="0.2">
      <c r="A20" s="513"/>
      <c r="B20" s="375"/>
      <c r="C20" s="375"/>
      <c r="D20" s="375"/>
      <c r="E20" s="375"/>
    </row>
    <row r="21" spans="1:5" ht="12.75" customHeight="1" x14ac:dyDescent="0.2">
      <c r="A21" s="492" t="s">
        <v>8</v>
      </c>
      <c r="B21" s="375"/>
      <c r="C21" s="375"/>
      <c r="D21" s="375"/>
      <c r="E21" s="375"/>
    </row>
    <row r="22" spans="1:5" x14ac:dyDescent="0.2">
      <c r="A22" s="448" t="s">
        <v>109</v>
      </c>
      <c r="B22" s="375">
        <v>1.57718746</v>
      </c>
      <c r="C22" s="375" t="s">
        <v>178</v>
      </c>
      <c r="D22" s="375" t="s">
        <v>178</v>
      </c>
      <c r="E22" s="375">
        <v>1.57718746</v>
      </c>
    </row>
    <row r="23" spans="1:5" x14ac:dyDescent="0.2">
      <c r="A23" s="448" t="s">
        <v>1</v>
      </c>
      <c r="B23" s="413" t="s">
        <v>178</v>
      </c>
      <c r="C23" s="375">
        <v>46.205161040000007</v>
      </c>
      <c r="D23" s="413">
        <v>4.2464000000000002E-2</v>
      </c>
      <c r="E23" s="375">
        <v>46.24762504000001</v>
      </c>
    </row>
    <row r="24" spans="1:5" x14ac:dyDescent="0.2">
      <c r="A24" s="396"/>
      <c r="B24" s="379">
        <v>1.57718746</v>
      </c>
      <c r="C24" s="379">
        <v>46.205161040000007</v>
      </c>
      <c r="D24" s="515">
        <v>4.2464000000000002E-2</v>
      </c>
      <c r="E24" s="379">
        <v>47.824812500000007</v>
      </c>
    </row>
    <row r="25" spans="1:5" x14ac:dyDescent="0.2">
      <c r="A25" s="513"/>
      <c r="B25" s="375"/>
      <c r="C25" s="375"/>
      <c r="D25" s="375"/>
      <c r="E25" s="375"/>
    </row>
    <row r="26" spans="1:5" ht="12.75" customHeight="1" x14ac:dyDescent="0.2">
      <c r="A26" s="492" t="s">
        <v>678</v>
      </c>
      <c r="B26" s="375"/>
      <c r="C26" s="375"/>
      <c r="D26" s="375"/>
      <c r="E26" s="375"/>
    </row>
    <row r="27" spans="1:5" x14ac:dyDescent="0.2">
      <c r="A27" s="448" t="s">
        <v>109</v>
      </c>
      <c r="B27" s="375">
        <v>323.83278107000007</v>
      </c>
      <c r="C27" s="375">
        <v>2.01528521</v>
      </c>
      <c r="D27" s="375">
        <v>13.47085175</v>
      </c>
      <c r="E27" s="375">
        <v>339.31891803000008</v>
      </c>
    </row>
    <row r="28" spans="1:5" x14ac:dyDescent="0.2">
      <c r="A28" s="448" t="s">
        <v>1</v>
      </c>
      <c r="B28" s="413">
        <v>14.01438153</v>
      </c>
      <c r="C28" s="375">
        <v>1068.6623692799997</v>
      </c>
      <c r="D28" s="413">
        <v>18.819513660000002</v>
      </c>
      <c r="E28" s="375">
        <v>1101.4962644699997</v>
      </c>
    </row>
    <row r="29" spans="1:5" x14ac:dyDescent="0.2">
      <c r="A29" s="448" t="s">
        <v>640</v>
      </c>
      <c r="B29" s="375">
        <v>2097.7899845100005</v>
      </c>
      <c r="C29" s="375">
        <v>803.83187784999996</v>
      </c>
      <c r="D29" s="375">
        <v>64.406721249405834</v>
      </c>
      <c r="E29" s="375">
        <v>2966.0285836094067</v>
      </c>
    </row>
    <row r="30" spans="1:5" x14ac:dyDescent="0.2">
      <c r="A30" s="448" t="s">
        <v>311</v>
      </c>
      <c r="B30" s="375" t="s">
        <v>178</v>
      </c>
      <c r="C30" s="375">
        <v>26.31491806</v>
      </c>
      <c r="D30" s="375" t="s">
        <v>178</v>
      </c>
      <c r="E30" s="375">
        <v>26.31491806</v>
      </c>
    </row>
    <row r="31" spans="1:5" x14ac:dyDescent="0.2">
      <c r="A31" s="396"/>
      <c r="B31" s="379">
        <v>2435.6371471100006</v>
      </c>
      <c r="C31" s="379">
        <v>1900.8244503999997</v>
      </c>
      <c r="D31" s="515">
        <v>96.697086659405841</v>
      </c>
      <c r="E31" s="379">
        <v>4433.158684169407</v>
      </c>
    </row>
    <row r="32" spans="1:5" x14ac:dyDescent="0.2">
      <c r="A32" s="513"/>
      <c r="B32" s="375"/>
      <c r="C32" s="375"/>
      <c r="D32" s="375"/>
      <c r="E32" s="375"/>
    </row>
    <row r="33" spans="1:5" ht="14.25" x14ac:dyDescent="0.2">
      <c r="A33" s="492" t="s">
        <v>1337</v>
      </c>
      <c r="B33" s="375"/>
      <c r="C33" s="375"/>
      <c r="D33" s="375"/>
      <c r="E33" s="375"/>
    </row>
    <row r="34" spans="1:5" x14ac:dyDescent="0.2">
      <c r="A34" s="448" t="s">
        <v>109</v>
      </c>
      <c r="B34" s="375">
        <v>1582.87850957</v>
      </c>
      <c r="C34" s="375" t="s">
        <v>178</v>
      </c>
      <c r="D34" s="375">
        <v>242.71769832999999</v>
      </c>
      <c r="E34" s="375">
        <v>1825.5962079000001</v>
      </c>
    </row>
    <row r="35" spans="1:5" x14ac:dyDescent="0.2">
      <c r="A35" s="448" t="s">
        <v>1</v>
      </c>
      <c r="B35" s="413">
        <v>1873.50597945</v>
      </c>
      <c r="C35" s="375">
        <v>10857.51663523</v>
      </c>
      <c r="D35" s="413">
        <v>39.277121319999992</v>
      </c>
      <c r="E35" s="375">
        <v>12770.299735999999</v>
      </c>
    </row>
    <row r="36" spans="1:5" x14ac:dyDescent="0.2">
      <c r="A36" s="448" t="s">
        <v>640</v>
      </c>
      <c r="B36" s="375">
        <v>992.68340600999989</v>
      </c>
      <c r="C36" s="375">
        <v>123.840202203</v>
      </c>
      <c r="D36" s="375">
        <v>719.89459141999976</v>
      </c>
      <c r="E36" s="375">
        <v>1836.4181996329999</v>
      </c>
    </row>
    <row r="37" spans="1:5" x14ac:dyDescent="0.2">
      <c r="A37" s="396"/>
      <c r="B37" s="379">
        <v>4449.0678950299998</v>
      </c>
      <c r="C37" s="379">
        <v>10981.356837433001</v>
      </c>
      <c r="D37" s="515">
        <v>1001.8894110699997</v>
      </c>
      <c r="E37" s="379">
        <v>16432.314143532996</v>
      </c>
    </row>
    <row r="38" spans="1:5" x14ac:dyDescent="0.2">
      <c r="A38" s="513"/>
      <c r="B38" s="375"/>
      <c r="C38" s="375"/>
      <c r="D38" s="375"/>
      <c r="E38" s="375"/>
    </row>
    <row r="39" spans="1:5" ht="12.75" customHeight="1" x14ac:dyDescent="0.2">
      <c r="A39" s="611" t="s">
        <v>675</v>
      </c>
      <c r="B39" s="379">
        <v>6887.2822296000004</v>
      </c>
      <c r="C39" s="379">
        <v>13005.860238113</v>
      </c>
      <c r="D39" s="515">
        <v>1098.5864977294054</v>
      </c>
      <c r="E39" s="379">
        <v>20991.771429442404</v>
      </c>
    </row>
    <row r="40" spans="1:5" x14ac:dyDescent="0.2">
      <c r="A40" s="513"/>
      <c r="B40" s="375"/>
      <c r="C40" s="375"/>
      <c r="D40" s="375"/>
      <c r="E40" s="686"/>
    </row>
    <row r="41" spans="1:5" x14ac:dyDescent="0.2">
      <c r="A41" s="492" t="s">
        <v>919</v>
      </c>
      <c r="B41" s="375"/>
      <c r="C41" s="375"/>
      <c r="D41" s="375"/>
      <c r="E41" s="375"/>
    </row>
    <row r="42" spans="1:5" x14ac:dyDescent="0.2">
      <c r="A42" s="513"/>
      <c r="B42" s="413"/>
      <c r="C42" s="375"/>
      <c r="D42" s="413"/>
      <c r="E42" s="375"/>
    </row>
    <row r="43" spans="1:5" x14ac:dyDescent="0.2">
      <c r="A43" s="492" t="s">
        <v>311</v>
      </c>
      <c r="B43" s="375"/>
      <c r="C43" s="375"/>
      <c r="D43" s="375"/>
      <c r="E43" s="375"/>
    </row>
    <row r="44" spans="1:5" x14ac:dyDescent="0.2">
      <c r="A44" s="448" t="s">
        <v>466</v>
      </c>
      <c r="B44" s="375">
        <v>1</v>
      </c>
      <c r="C44" s="375">
        <v>13.60557163</v>
      </c>
      <c r="D44" s="375" t="s">
        <v>178</v>
      </c>
      <c r="E44" s="375">
        <v>14.60557163</v>
      </c>
    </row>
    <row r="45" spans="1:5" x14ac:dyDescent="0.2">
      <c r="A45" s="448" t="s">
        <v>320</v>
      </c>
      <c r="B45" s="413" t="s">
        <v>178</v>
      </c>
      <c r="C45" s="375">
        <v>21.834514200000001</v>
      </c>
      <c r="D45" s="413" t="s">
        <v>178</v>
      </c>
      <c r="E45" s="375">
        <v>21.834514200000001</v>
      </c>
    </row>
    <row r="46" spans="1:5" x14ac:dyDescent="0.2">
      <c r="A46" s="448" t="s">
        <v>397</v>
      </c>
      <c r="B46" s="375" t="s">
        <v>178</v>
      </c>
      <c r="C46" s="375">
        <v>16.427935999999999</v>
      </c>
      <c r="D46" s="375" t="s">
        <v>178</v>
      </c>
      <c r="E46" s="375">
        <v>16.427935999999999</v>
      </c>
    </row>
    <row r="47" spans="1:5" ht="12.75" customHeight="1" x14ac:dyDescent="0.2">
      <c r="A47" s="611" t="s">
        <v>676</v>
      </c>
      <c r="B47" s="379" t="s">
        <v>178</v>
      </c>
      <c r="C47" s="379">
        <v>51.868021830000004</v>
      </c>
      <c r="D47" s="515" t="s">
        <v>178</v>
      </c>
      <c r="E47" s="379">
        <v>52.868021830000004</v>
      </c>
    </row>
    <row r="48" spans="1:5" x14ac:dyDescent="0.2">
      <c r="A48" s="513"/>
      <c r="B48" s="200"/>
    </row>
    <row r="49" spans="1:5" x14ac:dyDescent="0.2">
      <c r="A49" s="513"/>
      <c r="B49" s="200"/>
    </row>
    <row r="50" spans="1:5" ht="13.5" thickBot="1" x14ac:dyDescent="0.25">
      <c r="A50" s="458" t="s">
        <v>344</v>
      </c>
      <c r="B50" s="490" t="s">
        <v>673</v>
      </c>
      <c r="C50" s="490" t="s">
        <v>672</v>
      </c>
      <c r="D50" s="490" t="s">
        <v>671</v>
      </c>
      <c r="E50" s="490" t="s">
        <v>268</v>
      </c>
    </row>
    <row r="51" spans="1:5" x14ac:dyDescent="0.2">
      <c r="A51" s="513"/>
      <c r="B51" s="376"/>
      <c r="C51" s="376"/>
      <c r="D51" s="376"/>
      <c r="E51" s="376"/>
    </row>
    <row r="52" spans="1:5" x14ac:dyDescent="0.2">
      <c r="A52" s="492" t="s">
        <v>834</v>
      </c>
      <c r="B52" s="376"/>
      <c r="C52" s="376"/>
      <c r="D52" s="376"/>
      <c r="E52" s="376"/>
    </row>
    <row r="53" spans="1:5" x14ac:dyDescent="0.2">
      <c r="A53" s="513"/>
      <c r="B53" s="376"/>
      <c r="C53" s="376"/>
      <c r="D53" s="376"/>
      <c r="E53" s="376"/>
    </row>
    <row r="54" spans="1:5" x14ac:dyDescent="0.2">
      <c r="A54" s="492" t="s">
        <v>311</v>
      </c>
      <c r="B54" s="376"/>
      <c r="C54" s="376"/>
      <c r="D54" s="376"/>
      <c r="E54" s="376"/>
    </row>
    <row r="55" spans="1:5" x14ac:dyDescent="0.2">
      <c r="A55" s="448" t="s">
        <v>466</v>
      </c>
      <c r="B55" s="426">
        <v>2.0549988347704495</v>
      </c>
      <c r="C55" s="403">
        <v>61.761421652113725</v>
      </c>
      <c r="D55" s="426" t="s">
        <v>178</v>
      </c>
      <c r="E55" s="403">
        <v>63.816420486884176</v>
      </c>
    </row>
    <row r="56" spans="1:5" x14ac:dyDescent="0.2">
      <c r="A56" s="448" t="s">
        <v>677</v>
      </c>
      <c r="B56" s="426" t="s">
        <v>178</v>
      </c>
      <c r="C56" s="403">
        <v>1.5973623663551619</v>
      </c>
      <c r="D56" s="426" t="s">
        <v>178</v>
      </c>
      <c r="E56" s="403">
        <v>1.5973623663551619</v>
      </c>
    </row>
    <row r="57" spans="1:5" x14ac:dyDescent="0.2">
      <c r="A57" s="448" t="s">
        <v>320</v>
      </c>
      <c r="B57" s="426" t="s">
        <v>178</v>
      </c>
      <c r="C57" s="403">
        <v>86.95254872377069</v>
      </c>
      <c r="D57" s="426" t="s">
        <v>178</v>
      </c>
      <c r="E57" s="403">
        <v>86.95254872377069</v>
      </c>
    </row>
    <row r="58" spans="1:5" x14ac:dyDescent="0.2">
      <c r="A58" s="448" t="s">
        <v>397</v>
      </c>
      <c r="B58" s="426" t="s">
        <v>178</v>
      </c>
      <c r="C58" s="403">
        <v>16.008827934022371</v>
      </c>
      <c r="D58" s="426" t="s">
        <v>178</v>
      </c>
      <c r="E58" s="403">
        <v>16.008827934022371</v>
      </c>
    </row>
    <row r="59" spans="1:5" x14ac:dyDescent="0.2">
      <c r="A59" s="408"/>
      <c r="B59" s="401">
        <v>2.0549988347704495</v>
      </c>
      <c r="C59" s="401">
        <v>166.32016067626196</v>
      </c>
      <c r="D59" s="519" t="s">
        <v>178</v>
      </c>
      <c r="E59" s="401">
        <v>168.37515951103242</v>
      </c>
    </row>
    <row r="60" spans="1:5" x14ac:dyDescent="0.2">
      <c r="A60" s="513"/>
      <c r="B60" s="376"/>
      <c r="C60" s="376"/>
      <c r="D60" s="376"/>
      <c r="E60" s="376"/>
    </row>
    <row r="61" spans="1:5" ht="12.75" customHeight="1" x14ac:dyDescent="0.2">
      <c r="A61" s="492" t="s">
        <v>8</v>
      </c>
      <c r="B61" s="376"/>
      <c r="C61" s="376"/>
      <c r="D61" s="376"/>
      <c r="E61" s="376"/>
    </row>
    <row r="62" spans="1:5" x14ac:dyDescent="0.2">
      <c r="A62" s="448" t="s">
        <v>109</v>
      </c>
      <c r="B62" s="376">
        <v>3.3409618427800001</v>
      </c>
      <c r="C62" s="376" t="s">
        <v>178</v>
      </c>
      <c r="D62" s="376" t="s">
        <v>178</v>
      </c>
      <c r="E62" s="376">
        <v>3.3409618427800001</v>
      </c>
    </row>
    <row r="63" spans="1:5" x14ac:dyDescent="0.2">
      <c r="A63" s="448" t="s">
        <v>1</v>
      </c>
      <c r="B63" s="376" t="s">
        <v>178</v>
      </c>
      <c r="C63" s="376">
        <v>66.166557488697265</v>
      </c>
      <c r="D63" s="376" t="s">
        <v>178</v>
      </c>
      <c r="E63" s="376">
        <v>66.166557488697265</v>
      </c>
    </row>
    <row r="64" spans="1:5" x14ac:dyDescent="0.2">
      <c r="A64" s="408"/>
      <c r="B64" s="401">
        <v>3.3409618427800001</v>
      </c>
      <c r="C64" s="401">
        <v>66.166557488697265</v>
      </c>
      <c r="D64" s="519" t="s">
        <v>178</v>
      </c>
      <c r="E64" s="401">
        <v>69.507519331477269</v>
      </c>
    </row>
    <row r="65" spans="1:5" x14ac:dyDescent="0.2">
      <c r="A65" s="513"/>
      <c r="B65" s="376"/>
      <c r="C65" s="376"/>
      <c r="D65" s="376"/>
      <c r="E65" s="376"/>
    </row>
    <row r="66" spans="1:5" ht="12.75" customHeight="1" x14ac:dyDescent="0.2">
      <c r="A66" s="492" t="s">
        <v>678</v>
      </c>
      <c r="B66" s="376"/>
      <c r="C66" s="376"/>
      <c r="D66" s="376"/>
      <c r="E66" s="376"/>
    </row>
    <row r="67" spans="1:5" x14ac:dyDescent="0.2">
      <c r="A67" s="448" t="s">
        <v>109</v>
      </c>
      <c r="B67" s="376">
        <v>239.11665300000004</v>
      </c>
      <c r="C67" s="376">
        <v>67.487818000000004</v>
      </c>
      <c r="D67" s="376">
        <v>13.877595980000001</v>
      </c>
      <c r="E67" s="376">
        <v>320.48206698000007</v>
      </c>
    </row>
    <row r="68" spans="1:5" x14ac:dyDescent="0.2">
      <c r="A68" s="448" t="s">
        <v>1</v>
      </c>
      <c r="B68" s="376" t="s">
        <v>178</v>
      </c>
      <c r="C68" s="376">
        <v>808.33833278999998</v>
      </c>
      <c r="D68" s="376">
        <v>17.333243960000001</v>
      </c>
      <c r="E68" s="376">
        <v>825.67157674999999</v>
      </c>
    </row>
    <row r="69" spans="1:5" x14ac:dyDescent="0.2">
      <c r="A69" s="448" t="s">
        <v>640</v>
      </c>
      <c r="B69" s="376">
        <v>1820.8283667400005</v>
      </c>
      <c r="C69" s="376">
        <v>519.73240610000016</v>
      </c>
      <c r="D69" s="376">
        <v>49.688013820000002</v>
      </c>
      <c r="E69" s="376">
        <v>2390.2487866600009</v>
      </c>
    </row>
    <row r="70" spans="1:5" x14ac:dyDescent="0.2">
      <c r="A70" s="448" t="s">
        <v>311</v>
      </c>
      <c r="B70" s="376" t="s">
        <v>178</v>
      </c>
      <c r="C70" s="376">
        <v>16.170587400000002</v>
      </c>
      <c r="D70" s="376" t="s">
        <v>178</v>
      </c>
      <c r="E70" s="376">
        <v>16.170587400000002</v>
      </c>
    </row>
    <row r="71" spans="1:5" x14ac:dyDescent="0.2">
      <c r="A71" s="408"/>
      <c r="B71" s="401">
        <v>2059.9450197400006</v>
      </c>
      <c r="C71" s="401">
        <v>1411.72914429</v>
      </c>
      <c r="D71" s="519">
        <v>80.898853760000009</v>
      </c>
      <c r="E71" s="401">
        <v>3552.5730177900009</v>
      </c>
    </row>
    <row r="72" spans="1:5" x14ac:dyDescent="0.2">
      <c r="A72" s="513"/>
      <c r="B72" s="376"/>
      <c r="C72" s="376"/>
      <c r="D72" s="376"/>
      <c r="E72" s="376"/>
    </row>
    <row r="73" spans="1:5" ht="14.25" x14ac:dyDescent="0.2">
      <c r="A73" s="492" t="s">
        <v>1337</v>
      </c>
      <c r="B73" s="376"/>
      <c r="C73" s="376"/>
      <c r="D73" s="376"/>
      <c r="E73" s="376"/>
    </row>
    <row r="74" spans="1:5" x14ac:dyDescent="0.2">
      <c r="A74" s="448" t="s">
        <v>109</v>
      </c>
      <c r="B74" s="376">
        <v>1534.5124330812191</v>
      </c>
      <c r="C74" s="376" t="s">
        <v>178</v>
      </c>
      <c r="D74" s="376">
        <v>68.808528813099514</v>
      </c>
      <c r="E74" s="376">
        <v>1603.3209618943185</v>
      </c>
    </row>
    <row r="75" spans="1:5" x14ac:dyDescent="0.2">
      <c r="A75" s="448" t="s">
        <v>1</v>
      </c>
      <c r="B75" s="376">
        <v>252.6807405208063</v>
      </c>
      <c r="C75" s="376">
        <v>12438.793946060061</v>
      </c>
      <c r="D75" s="376">
        <v>72.802091992435322</v>
      </c>
      <c r="E75" s="376">
        <v>12764.276778573301</v>
      </c>
    </row>
    <row r="76" spans="1:5" x14ac:dyDescent="0.2">
      <c r="A76" s="448" t="s">
        <v>640</v>
      </c>
      <c r="B76" s="376">
        <v>1131.0784702679491</v>
      </c>
      <c r="C76" s="376">
        <v>118.15655097999999</v>
      </c>
      <c r="D76" s="376">
        <v>894.16772448689562</v>
      </c>
      <c r="E76" s="376">
        <v>2143.4027457348448</v>
      </c>
    </row>
    <row r="77" spans="1:5" x14ac:dyDescent="0.2">
      <c r="A77" s="408"/>
      <c r="B77" s="401">
        <v>2918.2716438699745</v>
      </c>
      <c r="C77" s="401">
        <v>12556.950497040061</v>
      </c>
      <c r="D77" s="519">
        <v>1035.7783452924305</v>
      </c>
      <c r="E77" s="401">
        <v>16511.000486202465</v>
      </c>
    </row>
    <row r="78" spans="1:5" x14ac:dyDescent="0.2">
      <c r="A78" s="513"/>
      <c r="B78" s="376"/>
      <c r="C78" s="376"/>
      <c r="D78" s="376"/>
      <c r="E78" s="376"/>
    </row>
    <row r="79" spans="1:5" ht="12.75" customHeight="1" x14ac:dyDescent="0.2">
      <c r="A79" s="408" t="s">
        <v>675</v>
      </c>
      <c r="B79" s="401">
        <v>4983.6126242875253</v>
      </c>
      <c r="C79" s="401">
        <v>14201.166359495021</v>
      </c>
      <c r="D79" s="519">
        <v>1116.6771990524305</v>
      </c>
      <c r="E79" s="401">
        <v>20301.456182834976</v>
      </c>
    </row>
    <row r="80" spans="1:5" x14ac:dyDescent="0.2">
      <c r="A80" s="513"/>
      <c r="B80" s="376"/>
      <c r="C80" s="376"/>
      <c r="D80" s="376"/>
      <c r="E80" s="656"/>
    </row>
    <row r="81" spans="1:5" x14ac:dyDescent="0.2">
      <c r="A81" s="492" t="s">
        <v>861</v>
      </c>
      <c r="B81" s="376"/>
      <c r="C81" s="376"/>
      <c r="D81" s="376"/>
      <c r="E81" s="376"/>
    </row>
    <row r="82" spans="1:5" x14ac:dyDescent="0.2">
      <c r="A82" s="513"/>
      <c r="B82" s="376"/>
      <c r="C82" s="376"/>
      <c r="D82" s="376"/>
      <c r="E82" s="376"/>
    </row>
    <row r="83" spans="1:5" x14ac:dyDescent="0.2">
      <c r="A83" s="492" t="s">
        <v>311</v>
      </c>
      <c r="B83" s="376"/>
      <c r="C83" s="376"/>
      <c r="D83" s="376"/>
      <c r="E83" s="376"/>
    </row>
    <row r="84" spans="1:5" x14ac:dyDescent="0.2">
      <c r="A84" s="448" t="s">
        <v>349</v>
      </c>
      <c r="B84" s="376" t="s">
        <v>178</v>
      </c>
      <c r="C84" s="376">
        <v>4.3460142987858301</v>
      </c>
      <c r="D84" s="376" t="s">
        <v>178</v>
      </c>
      <c r="E84" s="376">
        <v>4.3460142987858301</v>
      </c>
    </row>
    <row r="85" spans="1:5" x14ac:dyDescent="0.2">
      <c r="A85" s="448" t="s">
        <v>320</v>
      </c>
      <c r="B85" s="376" t="s">
        <v>178</v>
      </c>
      <c r="C85" s="376">
        <v>38.523897242081105</v>
      </c>
      <c r="D85" s="376">
        <v>0.39635435999999996</v>
      </c>
      <c r="E85" s="376">
        <v>38.920251602081102</v>
      </c>
    </row>
    <row r="86" spans="1:5" x14ac:dyDescent="0.2">
      <c r="A86" s="448" t="s">
        <v>397</v>
      </c>
      <c r="B86" s="376" t="s">
        <v>178</v>
      </c>
      <c r="C86" s="376" t="s">
        <v>178</v>
      </c>
      <c r="D86" s="376">
        <v>18.808879960000002</v>
      </c>
      <c r="E86" s="376">
        <v>18.808879960000002</v>
      </c>
    </row>
    <row r="87" spans="1:5" x14ac:dyDescent="0.2">
      <c r="A87" s="513"/>
      <c r="B87" s="376"/>
      <c r="C87" s="376"/>
      <c r="D87" s="376"/>
      <c r="E87" s="376"/>
    </row>
    <row r="88" spans="1:5" x14ac:dyDescent="0.2">
      <c r="A88" s="408" t="s">
        <v>676</v>
      </c>
      <c r="B88" s="401" t="s">
        <v>178</v>
      </c>
      <c r="C88" s="401">
        <v>42.869911540866937</v>
      </c>
      <c r="D88" s="519">
        <v>19.205234320000002</v>
      </c>
      <c r="E88" s="401">
        <v>62.07514586086694</v>
      </c>
    </row>
    <row r="89" spans="1:5" x14ac:dyDescent="0.2">
      <c r="A89" s="59"/>
      <c r="B89" s="200"/>
    </row>
    <row r="90" spans="1:5" ht="29.25" customHeight="1" x14ac:dyDescent="0.2">
      <c r="A90" s="767" t="s">
        <v>1233</v>
      </c>
      <c r="B90" s="767"/>
      <c r="C90" s="767"/>
      <c r="D90" s="767"/>
      <c r="E90" s="767"/>
    </row>
    <row r="92" spans="1:5" ht="15" x14ac:dyDescent="0.25">
      <c r="A92" s="754" t="s">
        <v>1234</v>
      </c>
      <c r="B92" s="754"/>
      <c r="C92" s="754"/>
      <c r="D92" s="754"/>
      <c r="E92" s="754"/>
    </row>
    <row r="93" spans="1:5" ht="83.25" customHeight="1" x14ac:dyDescent="0.2">
      <c r="A93" s="751" t="s">
        <v>1232</v>
      </c>
      <c r="B93" s="751"/>
      <c r="C93" s="751"/>
      <c r="D93" s="751"/>
      <c r="E93" s="751"/>
    </row>
    <row r="94" spans="1:5" ht="28.5" customHeight="1" x14ac:dyDescent="0.2">
      <c r="A94" s="748" t="s">
        <v>1231</v>
      </c>
      <c r="B94" s="748"/>
      <c r="C94" s="748"/>
      <c r="D94" s="748"/>
      <c r="E94" s="748"/>
    </row>
    <row r="95" spans="1:5" x14ac:dyDescent="0.2">
      <c r="A95" s="748" t="s">
        <v>800</v>
      </c>
      <c r="B95" s="748"/>
      <c r="C95" s="748"/>
      <c r="D95" s="748"/>
      <c r="E95" s="748"/>
    </row>
    <row r="96" spans="1:5" x14ac:dyDescent="0.2">
      <c r="A96" s="748" t="s">
        <v>799</v>
      </c>
      <c r="B96" s="748"/>
      <c r="C96" s="748"/>
      <c r="D96" s="748"/>
      <c r="E96" s="748"/>
    </row>
    <row r="97" spans="1:5" x14ac:dyDescent="0.2">
      <c r="A97" s="570"/>
      <c r="B97" s="570"/>
      <c r="C97" s="570"/>
      <c r="D97" s="570"/>
      <c r="E97" s="570"/>
    </row>
    <row r="98" spans="1:5" ht="13.5" thickBot="1" x14ac:dyDescent="0.25">
      <c r="A98" s="458"/>
      <c r="B98" s="766" t="s">
        <v>1408</v>
      </c>
      <c r="C98" s="766"/>
      <c r="D98" s="490" t="s">
        <v>730</v>
      </c>
      <c r="E98" s="490" t="s">
        <v>565</v>
      </c>
    </row>
    <row r="99" spans="1:5" ht="38.25" x14ac:dyDescent="0.2">
      <c r="B99" s="612" t="s">
        <v>1235</v>
      </c>
      <c r="C99" s="612" t="s">
        <v>1236</v>
      </c>
      <c r="D99" s="612" t="s">
        <v>732</v>
      </c>
      <c r="E99" s="612" t="s">
        <v>732</v>
      </c>
    </row>
    <row r="100" spans="1:5" x14ac:dyDescent="0.2">
      <c r="A100" s="465" t="s">
        <v>733</v>
      </c>
      <c r="B100" s="612">
        <v>9.431931615006663</v>
      </c>
      <c r="C100" s="612">
        <v>-23.475841283444332</v>
      </c>
      <c r="D100" s="612">
        <v>0</v>
      </c>
      <c r="E100" s="612">
        <v>-4.2561852000000009</v>
      </c>
    </row>
    <row r="101" spans="1:5" x14ac:dyDescent="0.2">
      <c r="A101" s="465" t="s">
        <v>734</v>
      </c>
      <c r="B101" s="612">
        <v>192.4617177936654</v>
      </c>
      <c r="C101" s="612">
        <v>-186.38813704444513</v>
      </c>
      <c r="D101" s="612">
        <v>-549.72171186001515</v>
      </c>
      <c r="E101" s="612">
        <v>-168.8026455596121</v>
      </c>
    </row>
    <row r="102" spans="1:5" x14ac:dyDescent="0.2">
      <c r="A102" s="513"/>
      <c r="B102" s="19"/>
      <c r="C102" s="19"/>
      <c r="D102" s="19"/>
      <c r="E102" s="19"/>
    </row>
    <row r="103" spans="1:5" x14ac:dyDescent="0.2">
      <c r="A103" s="419" t="s">
        <v>735</v>
      </c>
      <c r="B103" s="427">
        <v>201.89364940867208</v>
      </c>
      <c r="C103" s="427">
        <v>-209.86397832788947</v>
      </c>
      <c r="D103" s="427">
        <v>-549.72171186001515</v>
      </c>
      <c r="E103" s="427">
        <v>-173.05883075961211</v>
      </c>
    </row>
  </sheetData>
  <mergeCells count="13">
    <mergeCell ref="B98:C98"/>
    <mergeCell ref="A1:E1"/>
    <mergeCell ref="A3:E3"/>
    <mergeCell ref="A4:E4"/>
    <mergeCell ref="A5:E5"/>
    <mergeCell ref="A96:E96"/>
    <mergeCell ref="A6:E6"/>
    <mergeCell ref="A7:E7"/>
    <mergeCell ref="A93:E93"/>
    <mergeCell ref="A94:E94"/>
    <mergeCell ref="A95:E95"/>
    <mergeCell ref="A90:E90"/>
    <mergeCell ref="A92:E92"/>
  </mergeCells>
  <pageMargins left="0.7" right="0.7" top="0.75" bottom="0.75" header="0.3" footer="0.3"/>
  <pageSetup paperSize="9" scale="78" orientation="portrait" r:id="rId1"/>
  <rowBreaks count="1" manualBreakCount="1">
    <brk id="5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17"/>
  <sheetViews>
    <sheetView view="pageBreakPreview" zoomScaleNormal="100" zoomScaleSheetLayoutView="100" workbookViewId="0">
      <selection sqref="A1:I1"/>
    </sheetView>
  </sheetViews>
  <sheetFormatPr defaultColWidth="2.140625" defaultRowHeight="12.75" x14ac:dyDescent="0.2"/>
  <cols>
    <col min="1" max="1" width="58.42578125" style="1" customWidth="1"/>
    <col min="2" max="9" width="13.5703125" customWidth="1"/>
  </cols>
  <sheetData>
    <row r="1" spans="1:9" ht="15" customHeight="1" x14ac:dyDescent="0.25">
      <c r="A1" s="755" t="s">
        <v>1150</v>
      </c>
      <c r="B1" s="755"/>
      <c r="C1" s="755"/>
      <c r="D1" s="755"/>
      <c r="E1" s="755"/>
      <c r="F1" s="755"/>
      <c r="G1" s="755"/>
      <c r="H1" s="755"/>
      <c r="I1" s="755"/>
    </row>
    <row r="2" spans="1:9" ht="15" x14ac:dyDescent="0.25">
      <c r="A2" s="5"/>
      <c r="B2" s="193"/>
      <c r="C2" s="193"/>
      <c r="D2" s="193"/>
      <c r="E2" s="193"/>
      <c r="F2" s="193"/>
      <c r="H2" s="261"/>
      <c r="I2" s="258"/>
    </row>
    <row r="3" spans="1:9" ht="104.25" customHeight="1" thickBot="1" x14ac:dyDescent="0.25">
      <c r="A3" s="458" t="s">
        <v>344</v>
      </c>
      <c r="B3" s="488" t="s">
        <v>366</v>
      </c>
      <c r="C3" s="488" t="s">
        <v>679</v>
      </c>
      <c r="D3" s="488" t="s">
        <v>722</v>
      </c>
      <c r="E3" s="488" t="s">
        <v>680</v>
      </c>
      <c r="F3" s="488" t="s">
        <v>681</v>
      </c>
      <c r="G3" s="488" t="s">
        <v>1151</v>
      </c>
      <c r="H3" s="488" t="s">
        <v>597</v>
      </c>
      <c r="I3" s="488" t="s">
        <v>921</v>
      </c>
    </row>
    <row r="4" spans="1:9" x14ac:dyDescent="0.2">
      <c r="A4" s="513" t="s">
        <v>1125</v>
      </c>
      <c r="B4" s="375"/>
      <c r="C4" s="375"/>
      <c r="D4" s="375"/>
      <c r="E4" s="375"/>
      <c r="F4" s="375"/>
      <c r="G4" s="375"/>
      <c r="H4" s="375"/>
      <c r="I4" s="375"/>
    </row>
    <row r="5" spans="1:9" x14ac:dyDescent="0.2">
      <c r="A5" s="433" t="s">
        <v>920</v>
      </c>
      <c r="B5" s="375"/>
      <c r="C5" s="375"/>
      <c r="D5" s="375"/>
      <c r="E5" s="375"/>
      <c r="F5" s="375"/>
      <c r="G5" s="375"/>
      <c r="H5" s="375"/>
      <c r="I5" s="375"/>
    </row>
    <row r="6" spans="1:9" x14ac:dyDescent="0.2">
      <c r="A6" s="513" t="s">
        <v>1125</v>
      </c>
      <c r="B6" s="375"/>
      <c r="C6" s="375"/>
      <c r="D6" s="375"/>
      <c r="E6" s="375"/>
      <c r="F6" s="375"/>
      <c r="G6" s="375"/>
      <c r="H6" s="375"/>
      <c r="I6" s="375"/>
    </row>
    <row r="7" spans="1:9" x14ac:dyDescent="0.2">
      <c r="A7" s="433" t="s">
        <v>678</v>
      </c>
      <c r="B7" s="375"/>
      <c r="C7" s="375"/>
      <c r="D7" s="375"/>
      <c r="E7" s="375"/>
      <c r="F7" s="375"/>
      <c r="G7" s="375"/>
      <c r="H7" s="375"/>
      <c r="I7" s="375"/>
    </row>
    <row r="8" spans="1:9" x14ac:dyDescent="0.2">
      <c r="A8" s="454" t="s">
        <v>109</v>
      </c>
      <c r="B8" s="375">
        <v>13.87762498</v>
      </c>
      <c r="C8" s="375">
        <v>-0.58548599000000001</v>
      </c>
      <c r="D8" s="413" t="s">
        <v>178</v>
      </c>
      <c r="E8" s="375">
        <v>4.9677239699999998</v>
      </c>
      <c r="F8" s="375">
        <v>-4.3178122099999996</v>
      </c>
      <c r="G8" s="413" t="s">
        <v>178</v>
      </c>
      <c r="H8" s="375">
        <v>13.94205075</v>
      </c>
      <c r="I8" s="375">
        <v>-0.53740677999999997</v>
      </c>
    </row>
    <row r="9" spans="1:9" x14ac:dyDescent="0.2">
      <c r="A9" s="448" t="s">
        <v>1</v>
      </c>
      <c r="B9" s="375">
        <v>17.333215389999999</v>
      </c>
      <c r="C9" s="375">
        <v>0.98550062000000016</v>
      </c>
      <c r="D9" s="413" t="s">
        <v>178</v>
      </c>
      <c r="E9" s="375">
        <v>1.97187084</v>
      </c>
      <c r="F9" s="375">
        <v>-1.47107319</v>
      </c>
      <c r="G9" s="413" t="s">
        <v>178</v>
      </c>
      <c r="H9" s="375">
        <v>18.819513660000002</v>
      </c>
      <c r="I9" s="375">
        <v>0.83598943000000003</v>
      </c>
    </row>
    <row r="10" spans="1:9" x14ac:dyDescent="0.2">
      <c r="A10" s="448" t="s">
        <v>640</v>
      </c>
      <c r="B10" s="375">
        <v>49.688013820000002</v>
      </c>
      <c r="C10" s="375">
        <v>3.5811970299999993</v>
      </c>
      <c r="D10" s="413" t="s">
        <v>178</v>
      </c>
      <c r="E10" s="375">
        <v>23.978089570000002</v>
      </c>
      <c r="F10" s="375">
        <v>-13.311748280000002</v>
      </c>
      <c r="G10" s="413" t="s">
        <v>178</v>
      </c>
      <c r="H10" s="375">
        <v>63.935552139999999</v>
      </c>
      <c r="I10" s="375">
        <v>3.4167584600000001</v>
      </c>
    </row>
    <row r="11" spans="1:9" x14ac:dyDescent="0.2">
      <c r="A11" s="408"/>
      <c r="B11" s="379">
        <v>80.898854190000009</v>
      </c>
      <c r="C11" s="379">
        <v>3.9812116599999996</v>
      </c>
      <c r="D11" s="515" t="s">
        <v>178</v>
      </c>
      <c r="E11" s="379">
        <v>30.917684380000001</v>
      </c>
      <c r="F11" s="379">
        <v>-19.100633680000001</v>
      </c>
      <c r="G11" s="515" t="s">
        <v>178</v>
      </c>
      <c r="H11" s="379">
        <v>96.697116550000004</v>
      </c>
      <c r="I11" s="379">
        <v>3.7153411100000002</v>
      </c>
    </row>
    <row r="12" spans="1:9" x14ac:dyDescent="0.2">
      <c r="A12" s="513" t="s">
        <v>1125</v>
      </c>
      <c r="B12" s="375"/>
      <c r="C12" s="375"/>
      <c r="D12" s="375"/>
      <c r="E12" s="375"/>
      <c r="F12" s="375"/>
      <c r="G12" s="375"/>
      <c r="H12" s="375"/>
      <c r="I12" s="375"/>
    </row>
    <row r="13" spans="1:9" x14ac:dyDescent="0.2">
      <c r="A13" s="433" t="s">
        <v>201</v>
      </c>
      <c r="B13" s="375"/>
      <c r="C13" s="375"/>
      <c r="D13" s="375"/>
      <c r="E13" s="375"/>
      <c r="F13" s="375"/>
      <c r="G13" s="375"/>
      <c r="H13" s="375"/>
      <c r="I13" s="375"/>
    </row>
    <row r="14" spans="1:9" x14ac:dyDescent="0.2">
      <c r="A14" s="454" t="s">
        <v>109</v>
      </c>
      <c r="B14" s="375">
        <v>68.695314949999997</v>
      </c>
      <c r="C14" s="375">
        <v>-0.73514210000000002</v>
      </c>
      <c r="D14" s="375">
        <v>3.2951988600000002</v>
      </c>
      <c r="E14" s="375">
        <v>175.57133590000001</v>
      </c>
      <c r="F14" s="375">
        <v>-4.169009</v>
      </c>
      <c r="G14" s="375" t="s">
        <v>178</v>
      </c>
      <c r="H14" s="375">
        <v>242.77769861000002</v>
      </c>
      <c r="I14" s="375">
        <v>-3.1787732399999991</v>
      </c>
    </row>
    <row r="15" spans="1:9" x14ac:dyDescent="0.2">
      <c r="A15" s="448" t="s">
        <v>1</v>
      </c>
      <c r="B15" s="375">
        <v>73.035166779999997</v>
      </c>
      <c r="C15" s="375">
        <v>28.695005260000002</v>
      </c>
      <c r="D15" s="375">
        <v>-21.443900759999998</v>
      </c>
      <c r="E15" s="375">
        <v>5.6749999999999998</v>
      </c>
      <c r="F15" s="375">
        <v>-46.683550830000001</v>
      </c>
      <c r="G15" s="375" t="s">
        <v>178</v>
      </c>
      <c r="H15" s="375">
        <v>39.27772044999999</v>
      </c>
      <c r="I15" s="375">
        <v>-1.3939000499999992</v>
      </c>
    </row>
    <row r="16" spans="1:9" x14ac:dyDescent="0.2">
      <c r="A16" s="448" t="s">
        <v>640</v>
      </c>
      <c r="B16" s="375">
        <v>893.93652170999985</v>
      </c>
      <c r="C16" s="375">
        <v>-24.128340850000001</v>
      </c>
      <c r="D16" s="413">
        <v>45.623990939999999</v>
      </c>
      <c r="E16" s="375">
        <v>139.00512420000001</v>
      </c>
      <c r="F16" s="375">
        <v>-334.54270474999998</v>
      </c>
      <c r="G16" s="413" t="s">
        <v>178</v>
      </c>
      <c r="H16" s="375">
        <v>719.87990324999987</v>
      </c>
      <c r="I16" s="375">
        <v>18.607960240000001</v>
      </c>
    </row>
    <row r="17" spans="1:9" x14ac:dyDescent="0.2">
      <c r="A17" s="408"/>
      <c r="B17" s="379">
        <v>1035.6670034399999</v>
      </c>
      <c r="C17" s="379">
        <v>3.8315223100000004</v>
      </c>
      <c r="D17" s="379">
        <v>27.47528904</v>
      </c>
      <c r="E17" s="379">
        <v>320.25146010000003</v>
      </c>
      <c r="F17" s="379">
        <v>-385.39526458</v>
      </c>
      <c r="G17" s="515" t="s">
        <v>178</v>
      </c>
      <c r="H17" s="379">
        <v>1001.9353223099999</v>
      </c>
      <c r="I17" s="379">
        <v>14.035286950000003</v>
      </c>
    </row>
    <row r="18" spans="1:9" x14ac:dyDescent="0.2">
      <c r="A18" s="513" t="s">
        <v>1125</v>
      </c>
      <c r="B18" s="393"/>
      <c r="C18" s="393"/>
      <c r="D18" s="393"/>
      <c r="E18" s="393"/>
      <c r="F18" s="393"/>
      <c r="G18" s="393"/>
      <c r="H18" s="393"/>
      <c r="I18" s="393"/>
    </row>
    <row r="19" spans="1:9" x14ac:dyDescent="0.2">
      <c r="A19" s="381" t="s">
        <v>718</v>
      </c>
      <c r="B19" s="379">
        <v>1116.56585763</v>
      </c>
      <c r="C19" s="379">
        <v>7.81273397</v>
      </c>
      <c r="D19" s="379">
        <v>27.47528904</v>
      </c>
      <c r="E19" s="379">
        <v>351.16914448000006</v>
      </c>
      <c r="F19" s="379">
        <v>-404.49589825999999</v>
      </c>
      <c r="G19" s="515" t="s">
        <v>178</v>
      </c>
      <c r="H19" s="379">
        <v>1098.6324388599999</v>
      </c>
      <c r="I19" s="379">
        <v>17.750628060000004</v>
      </c>
    </row>
    <row r="20" spans="1:9" x14ac:dyDescent="0.2">
      <c r="A20" s="513"/>
    </row>
    <row r="21" spans="1:9" x14ac:dyDescent="0.2">
      <c r="A21" s="513"/>
      <c r="B21" s="109"/>
      <c r="C21" s="109"/>
      <c r="D21" s="109"/>
      <c r="E21" s="109"/>
      <c r="F21" s="109"/>
      <c r="G21" s="109"/>
      <c r="H21" s="318"/>
      <c r="I21" s="109"/>
    </row>
    <row r="22" spans="1:9" x14ac:dyDescent="0.2">
      <c r="A22" s="665"/>
      <c r="B22" s="665"/>
      <c r="C22" s="665"/>
      <c r="D22" s="665"/>
      <c r="E22" s="665"/>
      <c r="F22" s="665"/>
      <c r="G22" s="773">
        <v>2013</v>
      </c>
      <c r="H22" s="773"/>
      <c r="I22" s="773"/>
    </row>
    <row r="23" spans="1:9" ht="51.75" thickBot="1" x14ac:dyDescent="0.25">
      <c r="A23" s="458" t="s">
        <v>344</v>
      </c>
      <c r="B23" s="458"/>
      <c r="C23" s="458"/>
      <c r="D23" s="458"/>
      <c r="E23" s="458"/>
      <c r="F23" s="488"/>
      <c r="G23" s="488" t="s">
        <v>1152</v>
      </c>
      <c r="H23" s="488" t="s">
        <v>1153</v>
      </c>
      <c r="I23" s="488" t="s">
        <v>268</v>
      </c>
    </row>
    <row r="24" spans="1:9" x14ac:dyDescent="0.2">
      <c r="A24" s="513" t="s">
        <v>1125</v>
      </c>
      <c r="F24" s="429"/>
      <c r="G24" s="375"/>
      <c r="H24" s="375"/>
      <c r="I24" s="516"/>
    </row>
    <row r="25" spans="1:9" x14ac:dyDescent="0.2">
      <c r="A25" s="373" t="s">
        <v>682</v>
      </c>
      <c r="B25" s="366"/>
      <c r="C25" s="366"/>
      <c r="F25" s="36"/>
      <c r="G25" s="375">
        <v>7.8341379</v>
      </c>
      <c r="H25" s="375">
        <v>31.795290420000001</v>
      </c>
      <c r="I25" s="516">
        <v>39.629428320000002</v>
      </c>
    </row>
    <row r="26" spans="1:9" x14ac:dyDescent="0.2">
      <c r="A26" s="705" t="s">
        <v>1156</v>
      </c>
      <c r="B26" s="704"/>
      <c r="C26" s="704"/>
      <c r="F26" s="36"/>
      <c r="G26" s="375">
        <v>-14.044662070000001</v>
      </c>
      <c r="H26" s="375">
        <v>31.795290420000001</v>
      </c>
      <c r="I26" s="516">
        <v>17.75062835</v>
      </c>
    </row>
    <row r="27" spans="1:9" x14ac:dyDescent="0.2">
      <c r="A27" s="513"/>
      <c r="H27" s="84"/>
    </row>
    <row r="28" spans="1:9" x14ac:dyDescent="0.2">
      <c r="A28" s="513"/>
      <c r="I28" s="655"/>
    </row>
    <row r="29" spans="1:9" ht="104.25" customHeight="1" thickBot="1" x14ac:dyDescent="0.25">
      <c r="A29" s="458" t="s">
        <v>344</v>
      </c>
      <c r="B29" s="488" t="s">
        <v>366</v>
      </c>
      <c r="C29" s="488" t="s">
        <v>679</v>
      </c>
      <c r="D29" s="488" t="s">
        <v>722</v>
      </c>
      <c r="E29" s="488" t="s">
        <v>680</v>
      </c>
      <c r="F29" s="488" t="s">
        <v>681</v>
      </c>
      <c r="G29" s="488" t="s">
        <v>1154</v>
      </c>
      <c r="H29" s="488" t="s">
        <v>597</v>
      </c>
      <c r="I29" s="488" t="s">
        <v>836</v>
      </c>
    </row>
    <row r="30" spans="1:9" x14ac:dyDescent="0.2">
      <c r="A30" s="513"/>
      <c r="B30" s="376"/>
      <c r="C30" s="376"/>
      <c r="D30" s="376"/>
      <c r="E30" s="376"/>
      <c r="F30" s="376"/>
      <c r="G30" s="376"/>
      <c r="H30" s="376"/>
      <c r="I30" s="376"/>
    </row>
    <row r="31" spans="1:9" x14ac:dyDescent="0.2">
      <c r="A31" s="441" t="s">
        <v>835</v>
      </c>
      <c r="B31" s="376"/>
      <c r="C31" s="376"/>
      <c r="D31" s="376"/>
      <c r="E31" s="376"/>
      <c r="F31" s="376"/>
      <c r="G31" s="376"/>
      <c r="H31" s="376"/>
      <c r="I31" s="376"/>
    </row>
    <row r="32" spans="1:9" x14ac:dyDescent="0.2">
      <c r="A32" s="513"/>
      <c r="B32" s="376"/>
      <c r="C32" s="376"/>
      <c r="D32" s="376"/>
      <c r="E32" s="376"/>
      <c r="F32" s="376"/>
      <c r="G32" s="376"/>
      <c r="H32" s="403"/>
      <c r="I32" s="376"/>
    </row>
    <row r="33" spans="1:9" ht="25.5" customHeight="1" x14ac:dyDescent="0.2">
      <c r="A33" s="433" t="s">
        <v>8</v>
      </c>
      <c r="B33" s="376"/>
      <c r="C33" s="376"/>
      <c r="D33" s="376"/>
      <c r="E33" s="376"/>
      <c r="F33" s="376"/>
      <c r="G33" s="376"/>
      <c r="H33" s="376"/>
      <c r="I33" s="376"/>
    </row>
    <row r="34" spans="1:9" x14ac:dyDescent="0.2">
      <c r="A34" s="448" t="s">
        <v>605</v>
      </c>
      <c r="B34" s="376">
        <v>0.11652295502213936</v>
      </c>
      <c r="C34" s="517" t="s">
        <v>178</v>
      </c>
      <c r="D34" s="517" t="s">
        <v>178</v>
      </c>
      <c r="E34" s="517" t="s">
        <v>178</v>
      </c>
      <c r="F34" s="517" t="s">
        <v>178</v>
      </c>
      <c r="G34" s="376" t="s">
        <v>178</v>
      </c>
      <c r="H34" s="376">
        <v>0.11652295502213936</v>
      </c>
      <c r="I34" s="517" t="s">
        <v>178</v>
      </c>
    </row>
    <row r="35" spans="1:9" x14ac:dyDescent="0.2">
      <c r="A35" s="396"/>
      <c r="B35" s="401">
        <v>0.11652295502213936</v>
      </c>
      <c r="C35" s="401">
        <v>0</v>
      </c>
      <c r="D35" s="518" t="s">
        <v>178</v>
      </c>
      <c r="E35" s="518" t="s">
        <v>178</v>
      </c>
      <c r="F35" s="401">
        <v>0</v>
      </c>
      <c r="G35" s="401">
        <v>0</v>
      </c>
      <c r="H35" s="401">
        <v>0.11652295502213936</v>
      </c>
      <c r="I35" s="401">
        <v>0</v>
      </c>
    </row>
    <row r="36" spans="1:9" x14ac:dyDescent="0.2">
      <c r="A36" s="513"/>
      <c r="B36" s="376"/>
      <c r="C36" s="376"/>
      <c r="D36" s="376"/>
      <c r="E36" s="376"/>
      <c r="F36" s="376"/>
      <c r="G36" s="376"/>
      <c r="H36" s="376"/>
      <c r="I36" s="376"/>
    </row>
    <row r="37" spans="1:9" x14ac:dyDescent="0.2">
      <c r="A37" s="433" t="s">
        <v>678</v>
      </c>
      <c r="B37" s="376"/>
      <c r="C37" s="376"/>
      <c r="D37" s="376"/>
      <c r="E37" s="376"/>
      <c r="F37" s="376"/>
      <c r="G37" s="376"/>
      <c r="H37" s="376"/>
      <c r="I37" s="376"/>
    </row>
    <row r="38" spans="1:9" x14ac:dyDescent="0.2">
      <c r="A38" s="448" t="s">
        <v>109</v>
      </c>
      <c r="B38" s="376">
        <v>0.34681009999999995</v>
      </c>
      <c r="C38" s="376">
        <v>-0.15844282999999992</v>
      </c>
      <c r="D38" s="376" t="s">
        <v>178</v>
      </c>
      <c r="E38" s="376">
        <v>18.772349250000001</v>
      </c>
      <c r="F38" s="376">
        <v>-5.5721195400000001</v>
      </c>
      <c r="G38" s="376" t="s">
        <v>178</v>
      </c>
      <c r="H38" s="403">
        <v>13.388596980000003</v>
      </c>
      <c r="I38" s="376">
        <v>-0.15844282999999992</v>
      </c>
    </row>
    <row r="39" spans="1:9" x14ac:dyDescent="0.2">
      <c r="A39" s="448" t="s">
        <v>1</v>
      </c>
      <c r="B39" s="376">
        <v>7.966237000000001E-2</v>
      </c>
      <c r="C39" s="376">
        <v>0.82057924999999998</v>
      </c>
      <c r="D39" s="376" t="s">
        <v>178</v>
      </c>
      <c r="E39" s="376">
        <v>16.512664709999999</v>
      </c>
      <c r="F39" s="376">
        <v>-7.9662270000000007E-2</v>
      </c>
      <c r="G39" s="376" t="s">
        <v>178</v>
      </c>
      <c r="H39" s="376">
        <v>17.333244059999998</v>
      </c>
      <c r="I39" s="376">
        <v>0.82057924999999998</v>
      </c>
    </row>
    <row r="40" spans="1:9" x14ac:dyDescent="0.2">
      <c r="A40" s="448" t="s">
        <v>640</v>
      </c>
      <c r="B40" s="376">
        <v>62.233878689999997</v>
      </c>
      <c r="C40" s="517">
        <v>1.6099932699999999</v>
      </c>
      <c r="D40" s="517" t="s">
        <v>178</v>
      </c>
      <c r="E40" s="517">
        <v>31.087163880000002</v>
      </c>
      <c r="F40" s="517">
        <v>-44.742288969999997</v>
      </c>
      <c r="G40" s="376">
        <v>-8.159050000000001E-3</v>
      </c>
      <c r="H40" s="376">
        <v>50.180587819999992</v>
      </c>
      <c r="I40" s="517">
        <v>2.2377017599999998</v>
      </c>
    </row>
    <row r="41" spans="1:9" x14ac:dyDescent="0.2">
      <c r="A41" s="401"/>
      <c r="B41" s="401">
        <v>62.660351159999998</v>
      </c>
      <c r="C41" s="401">
        <v>2.2721296899999999</v>
      </c>
      <c r="D41" s="519">
        <v>0</v>
      </c>
      <c r="E41" s="519">
        <v>66.372177840000006</v>
      </c>
      <c r="F41" s="401">
        <v>-50.39407078</v>
      </c>
      <c r="G41" s="401">
        <v>-8.159050000000001E-3</v>
      </c>
      <c r="H41" s="401">
        <v>80.902428859999986</v>
      </c>
      <c r="I41" s="401">
        <v>2.8998381799999997</v>
      </c>
    </row>
    <row r="42" spans="1:9" x14ac:dyDescent="0.2">
      <c r="A42" s="513"/>
      <c r="B42" s="376"/>
      <c r="C42" s="376"/>
      <c r="D42" s="376"/>
      <c r="E42" s="376"/>
      <c r="F42" s="376"/>
      <c r="G42" s="376"/>
      <c r="H42" s="376"/>
      <c r="I42" s="376"/>
    </row>
    <row r="43" spans="1:9" x14ac:dyDescent="0.2">
      <c r="A43" s="433" t="s">
        <v>201</v>
      </c>
      <c r="B43" s="376"/>
      <c r="C43" s="376"/>
      <c r="D43" s="376"/>
      <c r="E43" s="376"/>
      <c r="F43" s="376"/>
      <c r="G43" s="376"/>
      <c r="H43" s="376"/>
      <c r="I43" s="376"/>
    </row>
    <row r="44" spans="1:9" x14ac:dyDescent="0.2">
      <c r="A44" s="448" t="s">
        <v>109</v>
      </c>
      <c r="B44" s="376">
        <v>71.560918023099504</v>
      </c>
      <c r="C44" s="376">
        <v>8.6846304977860625E-2</v>
      </c>
      <c r="D44" s="376">
        <v>0.81910631000000056</v>
      </c>
      <c r="E44" s="376">
        <v>1.9357453999999998</v>
      </c>
      <c r="F44" s="376">
        <v>-5.5949280599999991</v>
      </c>
      <c r="G44" s="376" t="s">
        <v>178</v>
      </c>
      <c r="H44" s="403">
        <v>68.807687978077354</v>
      </c>
      <c r="I44" s="376">
        <v>-1.1074966450221388</v>
      </c>
    </row>
    <row r="45" spans="1:9" x14ac:dyDescent="0.2">
      <c r="A45" s="448" t="s">
        <v>1</v>
      </c>
      <c r="B45" s="376">
        <v>98.61718229294803</v>
      </c>
      <c r="C45" s="376">
        <v>17.000773253276627</v>
      </c>
      <c r="D45" s="376">
        <v>-15.759172087944538</v>
      </c>
      <c r="E45" s="376">
        <v>3.7425229550221393</v>
      </c>
      <c r="F45" s="376">
        <v>-30.645537170822649</v>
      </c>
      <c r="G45" s="376" t="s">
        <v>178</v>
      </c>
      <c r="H45" s="376">
        <v>72.955769242479619</v>
      </c>
      <c r="I45" s="376">
        <v>14.909154183276618</v>
      </c>
    </row>
    <row r="46" spans="1:9" x14ac:dyDescent="0.2">
      <c r="A46" s="448" t="s">
        <v>640</v>
      </c>
      <c r="B46" s="376">
        <v>904.13440496087594</v>
      </c>
      <c r="C46" s="517">
        <v>3.9209814699999956</v>
      </c>
      <c r="D46" s="517">
        <v>13.354782736548467</v>
      </c>
      <c r="E46" s="517">
        <v>167.87906408999996</v>
      </c>
      <c r="F46" s="517">
        <v>-195.61981328999997</v>
      </c>
      <c r="G46" s="376" t="s">
        <v>178</v>
      </c>
      <c r="H46" s="376">
        <v>893.66941996742457</v>
      </c>
      <c r="I46" s="517">
        <v>11.665287616548461</v>
      </c>
    </row>
    <row r="47" spans="1:9" x14ac:dyDescent="0.2">
      <c r="A47" s="401"/>
      <c r="B47" s="401">
        <v>1074.3125052769235</v>
      </c>
      <c r="C47" s="401">
        <v>21.008601028254482</v>
      </c>
      <c r="D47" s="519">
        <v>-1.585283041396071</v>
      </c>
      <c r="E47" s="519">
        <v>173.5573324450221</v>
      </c>
      <c r="F47" s="401">
        <v>-231.86027852082262</v>
      </c>
      <c r="G47" s="401" t="s">
        <v>178</v>
      </c>
      <c r="H47" s="401">
        <v>1035.4328771879816</v>
      </c>
      <c r="I47" s="401">
        <v>25.466945154802943</v>
      </c>
    </row>
    <row r="48" spans="1:9" x14ac:dyDescent="0.2">
      <c r="A48" s="513"/>
    </row>
    <row r="49" spans="1:9" x14ac:dyDescent="0.2">
      <c r="A49" s="412" t="s">
        <v>718</v>
      </c>
      <c r="B49" s="401">
        <v>1137.0893793919456</v>
      </c>
      <c r="C49" s="401">
        <v>23.280730718254482</v>
      </c>
      <c r="D49" s="401">
        <v>-1.585283041396071</v>
      </c>
      <c r="E49" s="401">
        <v>239.9295102850221</v>
      </c>
      <c r="F49" s="401">
        <v>-282.25434930082264</v>
      </c>
      <c r="G49" s="401">
        <v>-8.159050000000001E-3</v>
      </c>
      <c r="H49" s="401">
        <v>1116.6807740030038</v>
      </c>
      <c r="I49" s="401">
        <v>28.366783334802943</v>
      </c>
    </row>
    <row r="50" spans="1:9" x14ac:dyDescent="0.2">
      <c r="A50" s="513"/>
    </row>
    <row r="51" spans="1:9" x14ac:dyDescent="0.2">
      <c r="A51" s="513"/>
      <c r="B51" s="14"/>
    </row>
    <row r="52" spans="1:9" x14ac:dyDescent="0.2">
      <c r="A52" s="665"/>
      <c r="B52" s="665"/>
      <c r="C52" s="665"/>
      <c r="D52" s="665"/>
      <c r="E52" s="665"/>
      <c r="F52" s="665"/>
      <c r="G52" s="773">
        <v>2012</v>
      </c>
      <c r="H52" s="773"/>
      <c r="I52" s="773"/>
    </row>
    <row r="53" spans="1:9" ht="51" customHeight="1" thickBot="1" x14ac:dyDescent="0.25">
      <c r="A53" s="458" t="s">
        <v>344</v>
      </c>
      <c r="B53" s="458"/>
      <c r="C53" s="458"/>
      <c r="D53" s="458"/>
      <c r="E53" s="458"/>
      <c r="F53" s="488"/>
      <c r="G53" s="488" t="s">
        <v>1155</v>
      </c>
      <c r="H53" s="488" t="s">
        <v>1153</v>
      </c>
      <c r="I53" s="488" t="s">
        <v>268</v>
      </c>
    </row>
    <row r="54" spans="1:9" x14ac:dyDescent="0.2">
      <c r="A54" s="513"/>
      <c r="B54" s="376"/>
      <c r="C54" s="376"/>
      <c r="D54" s="376"/>
      <c r="E54" s="376"/>
      <c r="F54" s="376"/>
      <c r="G54" s="376"/>
      <c r="H54" s="376"/>
      <c r="I54" s="520"/>
    </row>
    <row r="55" spans="1:9" x14ac:dyDescent="0.2">
      <c r="A55" s="373" t="s">
        <v>682</v>
      </c>
      <c r="B55" s="376"/>
      <c r="C55" s="376"/>
      <c r="D55" s="376"/>
      <c r="E55" s="376"/>
      <c r="F55" s="376"/>
      <c r="G55" s="376">
        <v>23.280730718254478</v>
      </c>
      <c r="H55" s="376">
        <v>5.4422699765484595</v>
      </c>
      <c r="I55" s="521">
        <v>28.723000694802938</v>
      </c>
    </row>
    <row r="56" spans="1:9" ht="25.5" x14ac:dyDescent="0.2">
      <c r="A56" s="522" t="s">
        <v>1156</v>
      </c>
      <c r="B56" s="376"/>
      <c r="C56" s="376"/>
      <c r="D56" s="376"/>
      <c r="E56" s="376"/>
      <c r="F56" s="376"/>
      <c r="G56" s="376">
        <v>23.395303348254487</v>
      </c>
      <c r="H56" s="376">
        <v>4.9714799865484594</v>
      </c>
      <c r="I56" s="521">
        <v>28.366783334802946</v>
      </c>
    </row>
    <row r="63" spans="1:9" ht="15" x14ac:dyDescent="0.25">
      <c r="A63" s="2"/>
      <c r="F63" s="261"/>
      <c r="I63" s="258"/>
    </row>
    <row r="65" spans="2:8" x14ac:dyDescent="0.2">
      <c r="F65" s="770"/>
      <c r="G65" s="771"/>
      <c r="H65" s="7"/>
    </row>
    <row r="68" spans="2:8" x14ac:dyDescent="0.2">
      <c r="H68" s="255"/>
    </row>
    <row r="69" spans="2:8" x14ac:dyDescent="0.2">
      <c r="H69" s="256"/>
    </row>
    <row r="70" spans="2:8" x14ac:dyDescent="0.2">
      <c r="H70" s="256"/>
    </row>
    <row r="71" spans="2:8" x14ac:dyDescent="0.2">
      <c r="H71" s="257"/>
    </row>
    <row r="72" spans="2:8" x14ac:dyDescent="0.2">
      <c r="H72" s="257"/>
    </row>
    <row r="73" spans="2:8" x14ac:dyDescent="0.2">
      <c r="H73" s="91"/>
    </row>
    <row r="77" spans="2:8" ht="25.5" customHeight="1" x14ac:dyDescent="0.2">
      <c r="B77" s="365"/>
    </row>
    <row r="78" spans="2:8" x14ac:dyDescent="0.2">
      <c r="H78" s="255"/>
    </row>
    <row r="79" spans="2:8" x14ac:dyDescent="0.2">
      <c r="H79" s="255"/>
    </row>
    <row r="80" spans="2:8" x14ac:dyDescent="0.2">
      <c r="H80" s="255"/>
    </row>
    <row r="83" spans="9:9" x14ac:dyDescent="0.2">
      <c r="I83" s="255"/>
    </row>
    <row r="84" spans="9:9" x14ac:dyDescent="0.2">
      <c r="I84" s="255"/>
    </row>
    <row r="85" spans="9:9" x14ac:dyDescent="0.2">
      <c r="I85" s="255"/>
    </row>
    <row r="86" spans="9:9" x14ac:dyDescent="0.2">
      <c r="I86" s="255"/>
    </row>
    <row r="87" spans="9:9" x14ac:dyDescent="0.2">
      <c r="I87" s="255"/>
    </row>
    <row r="88" spans="9:9" x14ac:dyDescent="0.2">
      <c r="I88" s="255"/>
    </row>
    <row r="90" spans="9:9" x14ac:dyDescent="0.2">
      <c r="I90" s="256"/>
    </row>
    <row r="98" spans="1:9" x14ac:dyDescent="0.2">
      <c r="B98" s="2"/>
      <c r="C98" s="2"/>
      <c r="D98" s="2"/>
      <c r="E98" s="2"/>
      <c r="F98" s="2"/>
      <c r="G98" s="2"/>
      <c r="H98" s="2"/>
      <c r="I98" s="2"/>
    </row>
    <row r="109" spans="1:9" x14ac:dyDescent="0.2">
      <c r="B109" s="2"/>
      <c r="C109" s="2"/>
      <c r="D109" s="2"/>
      <c r="E109" s="2"/>
      <c r="F109" s="2"/>
      <c r="G109" s="2"/>
      <c r="H109" s="2"/>
      <c r="I109" s="2"/>
    </row>
    <row r="112" spans="1:9" s="51" customFormat="1" x14ac:dyDescent="0.2">
      <c r="A112" s="54"/>
      <c r="B112" s="58"/>
      <c r="C112" s="54"/>
    </row>
    <row r="113" spans="1:8" s="51" customFormat="1" x14ac:dyDescent="0.2">
      <c r="A113" s="54"/>
      <c r="B113" s="58"/>
      <c r="C113" s="54"/>
    </row>
    <row r="114" spans="1:8" s="51" customFormat="1" x14ac:dyDescent="0.2">
      <c r="A114" s="54"/>
      <c r="B114" s="58"/>
      <c r="C114" s="54"/>
    </row>
    <row r="115" spans="1:8" s="51" customFormat="1" ht="12.75" customHeight="1" x14ac:dyDescent="0.2">
      <c r="A115" s="54"/>
      <c r="F115" s="157"/>
      <c r="G115" s="157"/>
      <c r="H115" s="54"/>
    </row>
    <row r="116" spans="1:8" s="51" customFormat="1" ht="25.5" customHeight="1" x14ac:dyDescent="0.2">
      <c r="A116" s="54"/>
      <c r="E116" s="105"/>
      <c r="F116" s="105"/>
    </row>
    <row r="117" spans="1:8" s="51" customFormat="1" x14ac:dyDescent="0.2">
      <c r="A117" s="54"/>
      <c r="B117" s="102"/>
      <c r="E117" s="105"/>
      <c r="F117" s="105"/>
    </row>
    <row r="118" spans="1:8" s="51" customFormat="1" x14ac:dyDescent="0.2">
      <c r="A118" s="54"/>
      <c r="B118" s="102"/>
      <c r="F118" s="18"/>
      <c r="G118" s="18"/>
    </row>
    <row r="119" spans="1:8" s="51" customFormat="1" x14ac:dyDescent="0.2">
      <c r="A119" s="54"/>
      <c r="F119" s="111"/>
      <c r="G119" s="111"/>
    </row>
    <row r="120" spans="1:8" s="51" customFormat="1" x14ac:dyDescent="0.2">
      <c r="A120" s="54"/>
      <c r="F120" s="140"/>
      <c r="G120" s="140"/>
    </row>
    <row r="121" spans="1:8" s="51" customFormat="1" x14ac:dyDescent="0.2">
      <c r="A121" s="54"/>
      <c r="B121" s="27"/>
      <c r="F121" s="111"/>
      <c r="G121" s="111"/>
    </row>
    <row r="122" spans="1:8" s="51" customFormat="1" x14ac:dyDescent="0.2">
      <c r="A122" s="54"/>
      <c r="B122" s="27"/>
      <c r="F122" s="140"/>
      <c r="G122" s="140"/>
    </row>
    <row r="123" spans="1:8" s="51" customFormat="1" x14ac:dyDescent="0.2">
      <c r="A123" s="54"/>
      <c r="B123" s="27"/>
      <c r="E123" s="75"/>
      <c r="F123" s="75"/>
      <c r="G123" s="75"/>
    </row>
    <row r="124" spans="1:8" s="51" customFormat="1" x14ac:dyDescent="0.2">
      <c r="A124" s="54"/>
    </row>
    <row r="125" spans="1:8" s="51" customFormat="1" x14ac:dyDescent="0.2">
      <c r="A125" s="54"/>
      <c r="D125" s="28"/>
      <c r="E125" s="105"/>
      <c r="F125" s="105"/>
    </row>
    <row r="126" spans="1:8" s="51" customFormat="1" x14ac:dyDescent="0.2">
      <c r="A126" s="54"/>
      <c r="E126" s="62"/>
      <c r="F126" s="62"/>
      <c r="G126" s="52"/>
    </row>
    <row r="127" spans="1:8" s="51" customFormat="1" x14ac:dyDescent="0.2">
      <c r="A127" s="54"/>
      <c r="E127" s="105"/>
      <c r="F127" s="105"/>
      <c r="G127" s="52"/>
    </row>
    <row r="128" spans="1:8" s="51" customFormat="1" x14ac:dyDescent="0.2">
      <c r="A128" s="54"/>
      <c r="F128" s="18"/>
      <c r="G128" s="18"/>
      <c r="H128" s="103"/>
    </row>
    <row r="129" spans="1:8" s="51" customFormat="1" x14ac:dyDescent="0.2">
      <c r="A129" s="54"/>
      <c r="F129" s="18"/>
      <c r="G129" s="18"/>
      <c r="H129" s="27"/>
    </row>
    <row r="130" spans="1:8" s="51" customFormat="1" x14ac:dyDescent="0.2">
      <c r="A130" s="54"/>
      <c r="E130" s="75"/>
      <c r="F130" s="75"/>
      <c r="G130" s="75"/>
      <c r="H130" s="27"/>
    </row>
    <row r="131" spans="1:8" s="51" customFormat="1" x14ac:dyDescent="0.2">
      <c r="A131" s="54"/>
      <c r="E131" s="62"/>
      <c r="F131" s="62"/>
      <c r="G131" s="52"/>
    </row>
    <row r="132" spans="1:8" s="119" customFormat="1" ht="12.75" customHeight="1" x14ac:dyDescent="0.2">
      <c r="A132" s="72"/>
      <c r="E132" s="80"/>
      <c r="F132" s="79"/>
      <c r="G132" s="100"/>
    </row>
    <row r="133" spans="1:8" s="51" customFormat="1" x14ac:dyDescent="0.2">
      <c r="A133" s="54"/>
      <c r="E133" s="74"/>
      <c r="F133" s="62"/>
      <c r="G133" s="188"/>
    </row>
    <row r="134" spans="1:8" s="51" customFormat="1" x14ac:dyDescent="0.2">
      <c r="A134" s="54"/>
      <c r="F134" s="111"/>
      <c r="G134" s="111"/>
    </row>
    <row r="135" spans="1:8" s="51" customFormat="1" x14ac:dyDescent="0.2">
      <c r="A135" s="54"/>
      <c r="E135" s="74"/>
      <c r="F135" s="74"/>
      <c r="G135" s="52"/>
    </row>
    <row r="136" spans="1:8" s="51" customFormat="1" ht="26.25" customHeight="1" x14ac:dyDescent="0.2">
      <c r="A136" s="54"/>
      <c r="B136" s="369"/>
      <c r="E136" s="75"/>
      <c r="F136" s="75"/>
      <c r="G136" s="75"/>
    </row>
    <row r="137" spans="1:8" s="51" customFormat="1" ht="12.75" customHeight="1" x14ac:dyDescent="0.2">
      <c r="A137" s="54"/>
      <c r="B137" s="131"/>
      <c r="E137" s="74"/>
      <c r="F137" s="74"/>
      <c r="G137" s="52"/>
      <c r="H137" s="247"/>
    </row>
    <row r="138" spans="1:8" s="51" customFormat="1" ht="24.75" customHeight="1" x14ac:dyDescent="0.2">
      <c r="A138" s="54"/>
      <c r="B138" s="772"/>
      <c r="C138" s="772"/>
      <c r="D138" s="772"/>
      <c r="E138" s="170"/>
      <c r="F138" s="170"/>
    </row>
    <row r="139" spans="1:8" s="51" customFormat="1" ht="12" customHeight="1" x14ac:dyDescent="0.2">
      <c r="A139" s="54"/>
      <c r="B139" s="170"/>
      <c r="C139" s="170"/>
      <c r="D139" s="170"/>
      <c r="E139" s="170"/>
      <c r="F139" s="170"/>
    </row>
    <row r="140" spans="1:8" s="51" customFormat="1" ht="12.75" customHeight="1" x14ac:dyDescent="0.2">
      <c r="A140" s="54"/>
      <c r="B140" s="58"/>
      <c r="C140" s="54"/>
      <c r="E140" s="52"/>
      <c r="F140" s="52"/>
      <c r="G140" s="52"/>
    </row>
    <row r="141" spans="1:8" s="39" customFormat="1" x14ac:dyDescent="0.2">
      <c r="A141" s="54"/>
      <c r="C141" s="41"/>
      <c r="F141" s="41"/>
    </row>
    <row r="142" spans="1:8" s="39" customFormat="1" x14ac:dyDescent="0.2">
      <c r="A142" s="54"/>
      <c r="C142" s="41"/>
      <c r="F142" s="41"/>
    </row>
    <row r="143" spans="1:8" s="39" customFormat="1" x14ac:dyDescent="0.2">
      <c r="A143" s="27"/>
    </row>
    <row r="144" spans="1:8" x14ac:dyDescent="0.2">
      <c r="C144" s="205"/>
      <c r="D144" s="242"/>
      <c r="E144" s="152"/>
      <c r="F144" s="125"/>
      <c r="G144" s="205"/>
      <c r="H144" s="14"/>
    </row>
    <row r="145" spans="1:9" x14ac:dyDescent="0.2">
      <c r="A145" s="2"/>
      <c r="B145" s="149"/>
      <c r="C145" s="2"/>
      <c r="D145" s="2"/>
      <c r="E145" s="2"/>
      <c r="F145" s="149"/>
      <c r="H145" s="14"/>
    </row>
    <row r="146" spans="1:9" x14ac:dyDescent="0.2">
      <c r="C146" s="24"/>
      <c r="D146" s="24"/>
      <c r="E146" s="212"/>
      <c r="F146" s="24"/>
      <c r="G146" s="24"/>
      <c r="H146" s="5"/>
    </row>
    <row r="147" spans="1:9" x14ac:dyDescent="0.2">
      <c r="C147" s="24"/>
      <c r="D147" s="24"/>
      <c r="E147" s="24"/>
      <c r="F147" s="212"/>
      <c r="G147" s="24"/>
      <c r="H147" s="5"/>
    </row>
    <row r="148" spans="1:9" x14ac:dyDescent="0.2">
      <c r="C148" s="24"/>
      <c r="D148" s="24"/>
      <c r="E148" s="212"/>
      <c r="F148" s="24"/>
      <c r="G148" s="24"/>
      <c r="H148" s="14"/>
    </row>
    <row r="149" spans="1:9" x14ac:dyDescent="0.2">
      <c r="C149" s="24"/>
      <c r="D149" s="111"/>
      <c r="E149" s="212"/>
      <c r="F149" s="111"/>
      <c r="G149" s="24"/>
      <c r="H149" s="14"/>
    </row>
    <row r="150" spans="1:9" x14ac:dyDescent="0.2">
      <c r="A150" s="127"/>
      <c r="C150" s="25"/>
      <c r="D150" s="25"/>
      <c r="E150" s="25"/>
      <c r="F150" s="25"/>
      <c r="G150" s="25"/>
      <c r="H150" s="14"/>
    </row>
    <row r="151" spans="1:9" x14ac:dyDescent="0.2">
      <c r="A151" s="127"/>
      <c r="B151" s="84"/>
      <c r="C151" s="84"/>
      <c r="D151" s="84"/>
      <c r="E151" s="84"/>
      <c r="F151" s="84"/>
      <c r="G151" s="25"/>
      <c r="H151" s="14"/>
    </row>
    <row r="152" spans="1:9" x14ac:dyDescent="0.2">
      <c r="A152" s="127"/>
      <c r="B152" s="84"/>
      <c r="C152" s="84"/>
      <c r="D152" s="84"/>
      <c r="E152" s="84"/>
      <c r="F152" s="84"/>
      <c r="G152" s="24"/>
      <c r="H152" s="14"/>
    </row>
    <row r="153" spans="1:9" x14ac:dyDescent="0.2">
      <c r="A153" s="127"/>
      <c r="B153" s="84"/>
      <c r="C153" s="84"/>
      <c r="D153" s="84"/>
      <c r="E153" s="84"/>
      <c r="F153" s="84"/>
      <c r="G153" s="25"/>
      <c r="H153" s="14"/>
    </row>
    <row r="154" spans="1:9" ht="13.5" customHeight="1" x14ac:dyDescent="0.2">
      <c r="B154" s="148"/>
      <c r="D154" s="109"/>
      <c r="G154" s="25"/>
      <c r="H154" s="14"/>
    </row>
    <row r="155" spans="1:9" ht="13.5" customHeight="1" x14ac:dyDescent="0.2">
      <c r="B155" s="148"/>
      <c r="D155" s="109"/>
      <c r="G155" s="148"/>
      <c r="H155" s="14"/>
    </row>
    <row r="156" spans="1:9" x14ac:dyDescent="0.2">
      <c r="B156" s="109"/>
      <c r="C156" s="12"/>
      <c r="D156" s="47"/>
      <c r="E156" s="108"/>
      <c r="F156" s="108"/>
      <c r="G156" s="109"/>
      <c r="H156" s="14"/>
    </row>
    <row r="157" spans="1:9" x14ac:dyDescent="0.2">
      <c r="B157" s="9"/>
      <c r="C157" s="20"/>
      <c r="D157" s="20"/>
      <c r="E157" s="212"/>
      <c r="F157" s="45"/>
      <c r="G157" s="20"/>
      <c r="H157" s="14"/>
    </row>
    <row r="158" spans="1:9" x14ac:dyDescent="0.2">
      <c r="B158" s="9"/>
      <c r="C158" s="45"/>
      <c r="D158" s="45"/>
      <c r="E158" s="45"/>
      <c r="F158" s="45"/>
      <c r="G158" s="20"/>
      <c r="H158" s="14"/>
    </row>
    <row r="159" spans="1:9" x14ac:dyDescent="0.2">
      <c r="B159" s="57"/>
      <c r="C159" s="53"/>
      <c r="D159" s="57"/>
      <c r="E159" s="212"/>
      <c r="F159" s="53"/>
      <c r="G159" s="20"/>
      <c r="H159" s="20"/>
      <c r="I159" s="9"/>
    </row>
    <row r="160" spans="1:9" x14ac:dyDescent="0.2">
      <c r="A160"/>
      <c r="B160" s="75"/>
      <c r="C160" s="75"/>
      <c r="D160" s="75"/>
      <c r="E160" s="75"/>
      <c r="F160" s="75"/>
      <c r="G160" s="75"/>
      <c r="H160" s="45"/>
      <c r="I160" s="31"/>
    </row>
    <row r="161" spans="1:9" x14ac:dyDescent="0.2">
      <c r="A161"/>
      <c r="B161" s="9"/>
      <c r="C161" s="20"/>
      <c r="D161" s="20"/>
      <c r="E161" s="20"/>
      <c r="F161" s="20"/>
      <c r="G161" s="20"/>
      <c r="H161" s="53"/>
      <c r="I161" s="57"/>
    </row>
    <row r="162" spans="1:9" x14ac:dyDescent="0.2">
      <c r="A162" s="127"/>
      <c r="B162" s="9"/>
      <c r="C162" s="20"/>
      <c r="D162" s="20"/>
      <c r="E162" s="20"/>
      <c r="F162" s="20"/>
      <c r="G162" s="20"/>
      <c r="H162" s="14"/>
    </row>
    <row r="163" spans="1:9" x14ac:dyDescent="0.2">
      <c r="A163" s="127"/>
      <c r="B163" s="9"/>
      <c r="C163" s="9"/>
      <c r="D163" s="9"/>
      <c r="E163" s="9"/>
      <c r="F163" s="9"/>
      <c r="G163" s="20"/>
      <c r="H163" s="14"/>
    </row>
    <row r="164" spans="1:9" x14ac:dyDescent="0.2">
      <c r="A164" s="127"/>
      <c r="B164" s="20"/>
      <c r="C164" s="20"/>
      <c r="D164" s="20"/>
      <c r="E164" s="20"/>
      <c r="F164" s="20"/>
      <c r="G164" s="10"/>
      <c r="H164" s="14"/>
    </row>
    <row r="165" spans="1:9" x14ac:dyDescent="0.2">
      <c r="A165" s="127"/>
      <c r="B165" s="127"/>
      <c r="C165" s="127"/>
      <c r="D165" s="127"/>
      <c r="E165" s="127"/>
      <c r="F165" s="127"/>
      <c r="G165" s="150"/>
      <c r="H165" s="14"/>
      <c r="I165" s="1"/>
    </row>
    <row r="166" spans="1:9" x14ac:dyDescent="0.2">
      <c r="A166" s="127"/>
      <c r="B166" s="20"/>
      <c r="C166" s="20"/>
      <c r="D166" s="20"/>
      <c r="E166" s="20"/>
      <c r="F166" s="20"/>
      <c r="G166" s="10"/>
      <c r="H166" s="14"/>
    </row>
    <row r="167" spans="1:9" x14ac:dyDescent="0.2">
      <c r="A167" s="127"/>
      <c r="B167" s="20"/>
      <c r="C167" s="20"/>
      <c r="D167" s="20"/>
      <c r="E167" s="20"/>
      <c r="F167" s="20"/>
      <c r="G167" s="10"/>
      <c r="H167" s="14"/>
    </row>
    <row r="168" spans="1:9" x14ac:dyDescent="0.2">
      <c r="A168" s="127"/>
      <c r="B168" s="20"/>
      <c r="C168" s="20"/>
      <c r="D168" s="20"/>
      <c r="E168" s="20"/>
      <c r="F168" s="20"/>
      <c r="G168" s="10"/>
      <c r="H168" s="14"/>
    </row>
    <row r="169" spans="1:9" x14ac:dyDescent="0.2">
      <c r="A169" s="127"/>
      <c r="B169" s="127"/>
      <c r="C169" s="127"/>
      <c r="D169" s="127"/>
      <c r="E169" s="127"/>
      <c r="F169" s="127"/>
      <c r="G169" s="150"/>
      <c r="H169" s="14"/>
    </row>
    <row r="170" spans="1:9" s="39" customFormat="1" x14ac:dyDescent="0.2">
      <c r="A170" s="27"/>
    </row>
    <row r="171" spans="1:9" x14ac:dyDescent="0.2">
      <c r="C171" s="205"/>
      <c r="D171" s="242"/>
      <c r="E171" s="152"/>
      <c r="F171" s="125"/>
      <c r="G171" s="205"/>
      <c r="H171" s="14"/>
    </row>
    <row r="172" spans="1:9" x14ac:dyDescent="0.2">
      <c r="A172" s="2"/>
      <c r="B172" s="149"/>
      <c r="C172" s="2"/>
      <c r="D172" s="2"/>
      <c r="E172" s="2"/>
      <c r="F172" s="149"/>
      <c r="H172" s="14"/>
    </row>
    <row r="173" spans="1:9" x14ac:dyDescent="0.2">
      <c r="C173" s="24"/>
      <c r="D173" s="24"/>
      <c r="E173" s="24"/>
      <c r="F173" s="24"/>
      <c r="G173" s="24"/>
      <c r="H173" s="5"/>
    </row>
    <row r="174" spans="1:9" x14ac:dyDescent="0.2">
      <c r="C174" s="24"/>
      <c r="D174" s="212"/>
      <c r="E174" s="24"/>
      <c r="F174" s="212"/>
      <c r="G174" s="24"/>
      <c r="H174" s="5"/>
    </row>
    <row r="175" spans="1:9" x14ac:dyDescent="0.2">
      <c r="C175" s="24"/>
      <c r="D175" s="24"/>
      <c r="E175" s="212"/>
      <c r="F175" s="212"/>
      <c r="G175" s="24"/>
      <c r="H175" s="14"/>
    </row>
    <row r="176" spans="1:9" x14ac:dyDescent="0.2">
      <c r="C176" s="24"/>
      <c r="D176" s="111"/>
      <c r="E176" s="111"/>
      <c r="F176" s="111"/>
      <c r="G176" s="24"/>
      <c r="H176" s="14"/>
    </row>
    <row r="177" spans="1:9" x14ac:dyDescent="0.2">
      <c r="A177" s="127"/>
      <c r="C177" s="25"/>
      <c r="D177" s="25"/>
      <c r="E177" s="25"/>
      <c r="F177" s="25"/>
      <c r="G177" s="25"/>
      <c r="H177" s="14"/>
    </row>
    <row r="178" spans="1:9" x14ac:dyDescent="0.2">
      <c r="A178" s="127"/>
      <c r="B178" s="84"/>
      <c r="C178" s="84"/>
      <c r="D178" s="84"/>
      <c r="E178" s="84"/>
      <c r="F178" s="84"/>
      <c r="G178" s="25"/>
      <c r="H178" s="14"/>
    </row>
    <row r="179" spans="1:9" x14ac:dyDescent="0.2">
      <c r="A179" s="127"/>
      <c r="B179" s="20"/>
      <c r="C179" s="20"/>
      <c r="D179" s="20"/>
      <c r="E179" s="20"/>
      <c r="F179" s="20"/>
      <c r="G179" s="20"/>
      <c r="H179" s="14"/>
    </row>
    <row r="180" spans="1:9" x14ac:dyDescent="0.2">
      <c r="A180" s="127"/>
      <c r="B180" s="127"/>
      <c r="C180" s="127"/>
      <c r="D180" s="127"/>
      <c r="E180" s="127"/>
      <c r="F180" s="127"/>
      <c r="G180" s="150"/>
      <c r="H180" s="14"/>
    </row>
    <row r="181" spans="1:9" x14ac:dyDescent="0.2">
      <c r="A181" s="127"/>
      <c r="B181" s="84"/>
      <c r="C181" s="84"/>
      <c r="D181" s="84"/>
      <c r="E181" s="84"/>
      <c r="F181" s="84"/>
      <c r="G181" s="25"/>
      <c r="H181" s="14"/>
    </row>
    <row r="182" spans="1:9" x14ac:dyDescent="0.2">
      <c r="A182" s="127"/>
      <c r="B182" s="127"/>
      <c r="C182" s="127"/>
      <c r="D182" s="127"/>
      <c r="E182" s="127"/>
      <c r="F182" s="127"/>
      <c r="G182" s="150"/>
      <c r="H182" s="14"/>
    </row>
    <row r="183" spans="1:9" x14ac:dyDescent="0.2">
      <c r="B183" s="109"/>
      <c r="C183" s="12"/>
      <c r="D183" s="47"/>
      <c r="E183" s="108"/>
      <c r="F183" s="108"/>
      <c r="G183" s="109"/>
      <c r="H183" s="14"/>
    </row>
    <row r="184" spans="1:9" x14ac:dyDescent="0.2">
      <c r="B184" s="9"/>
      <c r="C184" s="20"/>
      <c r="D184" s="20"/>
      <c r="E184" s="212"/>
      <c r="F184" s="45"/>
      <c r="G184" s="20"/>
      <c r="H184" s="14"/>
    </row>
    <row r="185" spans="1:9" x14ac:dyDescent="0.2">
      <c r="B185" s="9"/>
      <c r="C185" s="45"/>
      <c r="D185" s="45"/>
      <c r="E185" s="45"/>
      <c r="F185" s="212"/>
      <c r="G185" s="20"/>
      <c r="H185" s="14"/>
    </row>
    <row r="186" spans="1:9" x14ac:dyDescent="0.2">
      <c r="B186" s="57"/>
      <c r="C186" s="53"/>
      <c r="D186" s="57"/>
      <c r="E186" s="53"/>
      <c r="F186" s="212"/>
      <c r="G186" s="20"/>
      <c r="H186" s="20"/>
      <c r="I186" s="9"/>
    </row>
    <row r="187" spans="1:9" x14ac:dyDescent="0.2">
      <c r="A187"/>
      <c r="B187" s="75"/>
      <c r="C187" s="75"/>
      <c r="D187" s="75"/>
      <c r="E187" s="75"/>
      <c r="F187" s="75"/>
      <c r="G187" s="75"/>
      <c r="H187" s="45"/>
      <c r="I187" s="31"/>
    </row>
    <row r="188" spans="1:9" x14ac:dyDescent="0.2">
      <c r="A188"/>
      <c r="B188" s="9"/>
      <c r="C188" s="9"/>
      <c r="D188" s="9"/>
      <c r="E188" s="9"/>
      <c r="F188" s="9"/>
      <c r="G188" s="9"/>
      <c r="H188" s="53"/>
      <c r="I188" s="57"/>
    </row>
    <row r="189" spans="1:9" x14ac:dyDescent="0.2">
      <c r="A189" s="127"/>
      <c r="B189" s="9"/>
      <c r="C189" s="9"/>
      <c r="D189" s="9"/>
      <c r="E189" s="9"/>
      <c r="F189" s="9"/>
      <c r="G189" s="20"/>
      <c r="H189" s="14"/>
    </row>
    <row r="190" spans="1:9" x14ac:dyDescent="0.2">
      <c r="A190" s="127"/>
      <c r="B190" s="9"/>
      <c r="C190" s="9"/>
      <c r="D190" s="9"/>
      <c r="E190" s="9"/>
      <c r="F190" s="9"/>
      <c r="G190" s="20"/>
      <c r="H190" s="14"/>
    </row>
    <row r="191" spans="1:9" x14ac:dyDescent="0.2">
      <c r="A191" s="127"/>
      <c r="B191" s="9"/>
      <c r="C191" s="9"/>
      <c r="D191" s="9"/>
      <c r="E191" s="9"/>
      <c r="F191" s="9"/>
      <c r="G191" s="20"/>
      <c r="H191" s="14"/>
    </row>
    <row r="192" spans="1:9" x14ac:dyDescent="0.2">
      <c r="A192" s="127"/>
      <c r="B192" s="9"/>
      <c r="C192" s="9"/>
      <c r="D192" s="9"/>
      <c r="E192" s="9"/>
      <c r="F192" s="9"/>
      <c r="G192" s="20"/>
      <c r="H192" s="14"/>
    </row>
    <row r="193" spans="1:9" x14ac:dyDescent="0.2">
      <c r="A193" s="127"/>
      <c r="B193" s="9"/>
      <c r="C193" s="9"/>
      <c r="D193" s="9"/>
      <c r="E193" s="9"/>
      <c r="F193" s="9"/>
      <c r="G193" s="20"/>
      <c r="H193" s="14"/>
    </row>
    <row r="194" spans="1:9" x14ac:dyDescent="0.2">
      <c r="A194" s="127"/>
      <c r="B194" s="9"/>
      <c r="C194" s="9"/>
      <c r="D194" s="9"/>
      <c r="E194" s="9"/>
      <c r="F194" s="9"/>
      <c r="G194" s="20"/>
      <c r="H194" s="14"/>
    </row>
    <row r="195" spans="1:9" x14ac:dyDescent="0.2">
      <c r="A195" s="127"/>
      <c r="B195" s="20"/>
      <c r="C195" s="20"/>
      <c r="D195" s="20"/>
      <c r="E195" s="20"/>
      <c r="F195" s="20"/>
      <c r="G195" s="10"/>
      <c r="H195" s="14"/>
    </row>
    <row r="196" spans="1:9" ht="13.5" x14ac:dyDescent="0.25">
      <c r="A196" s="127"/>
      <c r="B196" s="232"/>
      <c r="C196" s="232"/>
      <c r="D196" s="232"/>
      <c r="E196" s="232"/>
      <c r="F196" s="232"/>
      <c r="G196" s="232"/>
      <c r="H196" s="233"/>
    </row>
    <row r="197" spans="1:9" x14ac:dyDescent="0.2">
      <c r="B197" s="14"/>
      <c r="C197" s="14"/>
    </row>
    <row r="198" spans="1:9" s="39" customFormat="1" x14ac:dyDescent="0.2">
      <c r="A198" s="54"/>
      <c r="B198" s="51"/>
      <c r="C198" s="51"/>
      <c r="D198" s="58"/>
      <c r="E198" s="51"/>
      <c r="F198" s="156"/>
      <c r="G198" s="156"/>
      <c r="H198" s="51"/>
      <c r="I198" s="57"/>
    </row>
    <row r="199" spans="1:9" s="39" customFormat="1" x14ac:dyDescent="0.2">
      <c r="A199" s="54"/>
      <c r="B199" s="51"/>
      <c r="C199" s="51"/>
      <c r="D199" s="58"/>
      <c r="E199" s="51"/>
      <c r="F199" s="68"/>
      <c r="G199" s="68"/>
      <c r="H199" s="51"/>
      <c r="I199" s="51"/>
    </row>
    <row r="200" spans="1:9" x14ac:dyDescent="0.2">
      <c r="A200" s="6"/>
      <c r="B200" s="14"/>
      <c r="C200" s="14"/>
      <c r="D200" s="47"/>
      <c r="E200" s="14"/>
      <c r="F200" s="34"/>
      <c r="G200" s="34"/>
      <c r="H200" s="14"/>
      <c r="I200" s="36"/>
    </row>
    <row r="201" spans="1:9" x14ac:dyDescent="0.2">
      <c r="A201" s="6"/>
      <c r="B201" s="14"/>
      <c r="C201" s="14"/>
      <c r="D201" s="47"/>
      <c r="E201" s="14"/>
      <c r="F201" s="34"/>
      <c r="G201" s="34"/>
      <c r="H201" s="14"/>
      <c r="I201" s="14"/>
    </row>
    <row r="202" spans="1:9" x14ac:dyDescent="0.2">
      <c r="A202" s="6"/>
      <c r="B202" s="14"/>
      <c r="C202" s="14"/>
      <c r="D202" s="47"/>
      <c r="E202" s="14"/>
      <c r="F202" s="36"/>
      <c r="G202" s="34"/>
      <c r="H202" s="14"/>
      <c r="I202" s="20"/>
    </row>
    <row r="203" spans="1:9" x14ac:dyDescent="0.2">
      <c r="A203" s="6"/>
      <c r="B203" s="14"/>
      <c r="C203" s="14"/>
      <c r="D203" s="78"/>
      <c r="E203" s="14"/>
      <c r="F203" s="34"/>
      <c r="G203" s="34"/>
      <c r="H203" s="34"/>
      <c r="I203" s="235"/>
    </row>
    <row r="204" spans="1:9" s="2" customFormat="1" x14ac:dyDescent="0.2">
      <c r="A204" s="5"/>
      <c r="B204" s="5"/>
      <c r="C204" s="56"/>
      <c r="D204" s="78"/>
      <c r="E204" s="5"/>
      <c r="F204" s="34"/>
      <c r="G204" s="34"/>
      <c r="H204" s="34"/>
      <c r="I204" s="235"/>
    </row>
    <row r="205" spans="1:9" x14ac:dyDescent="0.2">
      <c r="A205" s="6"/>
      <c r="B205" s="5"/>
      <c r="C205" s="78"/>
      <c r="D205" s="78"/>
      <c r="E205" s="14"/>
      <c r="F205" s="34"/>
      <c r="G205" s="34"/>
      <c r="H205" s="34"/>
      <c r="I205" s="235"/>
    </row>
    <row r="206" spans="1:9" s="3" customFormat="1" x14ac:dyDescent="0.2">
      <c r="A206" s="21"/>
      <c r="B206" s="96"/>
      <c r="C206" s="96"/>
      <c r="D206" s="236"/>
      <c r="E206" s="21"/>
      <c r="F206" s="83"/>
      <c r="G206" s="83"/>
      <c r="H206" s="83"/>
      <c r="I206" s="235"/>
    </row>
    <row r="207" spans="1:9" s="3" customFormat="1" x14ac:dyDescent="0.2">
      <c r="A207" s="21"/>
      <c r="B207" s="96"/>
      <c r="C207" s="96"/>
      <c r="D207" s="236"/>
      <c r="E207" s="21"/>
      <c r="F207" s="83"/>
      <c r="G207" s="171"/>
      <c r="H207" s="83"/>
      <c r="I207" s="235"/>
    </row>
    <row r="208" spans="1:9" s="3" customFormat="1" x14ac:dyDescent="0.2">
      <c r="A208" s="21"/>
      <c r="B208" s="96"/>
      <c r="C208" s="96"/>
      <c r="D208" s="236"/>
      <c r="E208" s="21"/>
      <c r="F208" s="83"/>
      <c r="G208" s="171"/>
      <c r="H208" s="83"/>
      <c r="I208" s="235"/>
    </row>
    <row r="209" spans="1:9" x14ac:dyDescent="0.2">
      <c r="A209" s="6"/>
      <c r="B209" s="14"/>
      <c r="C209" s="14"/>
      <c r="D209" s="78"/>
      <c r="E209" s="237"/>
      <c r="F209" s="83"/>
      <c r="G209" s="34"/>
      <c r="H209" s="14"/>
    </row>
    <row r="210" spans="1:9" s="42" customFormat="1" x14ac:dyDescent="0.2">
      <c r="A210" s="54"/>
      <c r="B210" s="54"/>
      <c r="C210" s="54"/>
      <c r="D210" s="54"/>
      <c r="E210" s="54"/>
      <c r="F210" s="135"/>
      <c r="G210" s="135"/>
      <c r="H210" s="234"/>
      <c r="I210" s="58"/>
    </row>
    <row r="211" spans="1:9" s="42" customFormat="1" x14ac:dyDescent="0.2">
      <c r="A211" s="54"/>
      <c r="B211" s="54"/>
      <c r="C211" s="54"/>
      <c r="D211" s="54"/>
      <c r="E211" s="135"/>
      <c r="F211" s="75"/>
      <c r="G211" s="75"/>
      <c r="H211" s="190"/>
      <c r="I211" s="54"/>
    </row>
    <row r="212" spans="1:9" s="42" customFormat="1" x14ac:dyDescent="0.2">
      <c r="A212" s="54"/>
      <c r="B212" s="54"/>
      <c r="C212" s="54"/>
      <c r="D212" s="54"/>
      <c r="E212" s="135"/>
      <c r="F212" s="75"/>
      <c r="G212" s="75"/>
      <c r="H212" s="190"/>
      <c r="I212" s="54"/>
    </row>
    <row r="213" spans="1:9" s="41" customFormat="1" x14ac:dyDescent="0.2">
      <c r="A213" s="54"/>
      <c r="B213" s="54"/>
      <c r="C213" s="54"/>
      <c r="D213" s="54"/>
      <c r="E213" s="135"/>
      <c r="F213" s="75"/>
      <c r="G213" s="75"/>
      <c r="H213" s="268"/>
      <c r="I213" s="58"/>
    </row>
    <row r="214" spans="1:9" s="41" customFormat="1" x14ac:dyDescent="0.2">
      <c r="A214" s="54"/>
      <c r="B214" s="54"/>
      <c r="C214" s="54"/>
      <c r="D214" s="54"/>
      <c r="E214" s="135"/>
      <c r="F214" s="75"/>
      <c r="G214" s="75"/>
      <c r="H214" s="254"/>
      <c r="I214" s="58"/>
    </row>
    <row r="215" spans="1:9" s="41" customFormat="1" x14ac:dyDescent="0.2">
      <c r="A215" s="54"/>
      <c r="B215" s="54"/>
      <c r="C215" s="54"/>
      <c r="D215" s="54"/>
      <c r="E215" s="135"/>
      <c r="F215" s="156"/>
      <c r="G215" s="156"/>
      <c r="H215" s="254"/>
      <c r="I215" s="58"/>
    </row>
    <row r="216" spans="1:9" s="41" customFormat="1" x14ac:dyDescent="0.2">
      <c r="A216" s="54"/>
      <c r="B216" s="54"/>
      <c r="C216" s="54"/>
      <c r="D216" s="54"/>
      <c r="F216" s="82"/>
      <c r="G216" s="82"/>
      <c r="H216" s="254"/>
      <c r="I216" s="58"/>
    </row>
    <row r="217" spans="1:9" s="41" customFormat="1" x14ac:dyDescent="0.2">
      <c r="A217" s="54"/>
      <c r="B217" s="54"/>
      <c r="C217" s="54"/>
      <c r="D217" s="54"/>
      <c r="H217" s="254"/>
      <c r="I217" s="206"/>
    </row>
    <row r="218" spans="1:9" s="41" customFormat="1" x14ac:dyDescent="0.2">
      <c r="A218" s="54"/>
      <c r="B218" s="54"/>
      <c r="C218" s="54"/>
      <c r="D218" s="54"/>
      <c r="E218" s="135"/>
      <c r="F218" s="18"/>
      <c r="G218" s="18"/>
      <c r="H218" s="254"/>
      <c r="I218" s="58"/>
    </row>
    <row r="219" spans="1:9" s="41" customFormat="1" x14ac:dyDescent="0.2">
      <c r="A219" s="54"/>
      <c r="B219" s="54"/>
      <c r="C219" s="54"/>
      <c r="D219" s="54"/>
      <c r="E219" s="135"/>
      <c r="F219" s="18"/>
      <c r="G219" s="18"/>
      <c r="H219" s="254"/>
      <c r="I219" s="58"/>
    </row>
    <row r="220" spans="1:9" s="41" customFormat="1" x14ac:dyDescent="0.2">
      <c r="A220" s="54"/>
      <c r="B220" s="54"/>
      <c r="C220" s="54"/>
      <c r="D220" s="54"/>
      <c r="E220" s="135"/>
      <c r="F220" s="18"/>
      <c r="G220" s="18"/>
      <c r="H220" s="254"/>
      <c r="I220" s="58"/>
    </row>
    <row r="221" spans="1:9" s="41" customFormat="1" x14ac:dyDescent="0.2">
      <c r="A221" s="54"/>
      <c r="B221" s="54"/>
      <c r="C221" s="54"/>
      <c r="D221" s="54"/>
      <c r="E221" s="135"/>
      <c r="F221" s="82"/>
      <c r="G221" s="82"/>
      <c r="H221" s="58"/>
      <c r="I221" s="58"/>
    </row>
    <row r="222" spans="1:9" s="41" customFormat="1" x14ac:dyDescent="0.2">
      <c r="A222" s="54"/>
      <c r="B222" s="54"/>
      <c r="C222" s="54"/>
      <c r="D222" s="54"/>
      <c r="E222" s="135"/>
      <c r="F222" s="82"/>
      <c r="G222" s="82"/>
      <c r="H222" s="58"/>
      <c r="I222" s="58"/>
    </row>
    <row r="223" spans="1:9" s="41" customFormat="1" x14ac:dyDescent="0.2">
      <c r="A223" s="54"/>
      <c r="B223" s="54"/>
      <c r="C223" s="54"/>
      <c r="D223" s="54"/>
      <c r="E223" s="135"/>
      <c r="F223" s="135"/>
      <c r="G223" s="135"/>
      <c r="H223" s="58"/>
      <c r="I223" s="58"/>
    </row>
    <row r="224" spans="1:9" s="41" customFormat="1" x14ac:dyDescent="0.2">
      <c r="A224" s="54"/>
      <c r="B224" s="54"/>
      <c r="C224" s="54"/>
      <c r="D224" s="54"/>
      <c r="E224" s="135"/>
      <c r="F224" s="135"/>
      <c r="G224" s="54"/>
      <c r="H224" s="58"/>
      <c r="I224" s="58"/>
    </row>
    <row r="225" spans="1:9" s="41" customFormat="1" x14ac:dyDescent="0.2">
      <c r="A225" s="54"/>
      <c r="B225" s="54"/>
      <c r="C225" s="54"/>
      <c r="D225" s="54"/>
      <c r="E225" s="135"/>
      <c r="F225" s="271"/>
      <c r="G225" s="54"/>
      <c r="H225" s="58"/>
      <c r="I225" s="58"/>
    </row>
    <row r="226" spans="1:9" s="41" customFormat="1" x14ac:dyDescent="0.2">
      <c r="A226" s="54"/>
      <c r="B226" s="54"/>
      <c r="C226" s="54"/>
      <c r="D226" s="54"/>
      <c r="E226" s="135"/>
      <c r="F226" s="135"/>
      <c r="G226" s="54"/>
      <c r="H226" s="58"/>
      <c r="I226" s="58"/>
    </row>
    <row r="227" spans="1:9" s="41" customFormat="1" x14ac:dyDescent="0.2">
      <c r="A227" s="54"/>
      <c r="B227" s="54"/>
      <c r="C227" s="54"/>
      <c r="D227" s="54"/>
      <c r="E227" s="135"/>
      <c r="F227" s="135"/>
      <c r="G227" s="54"/>
      <c r="H227" s="58"/>
      <c r="I227" s="58"/>
    </row>
    <row r="228" spans="1:9" s="41" customFormat="1" x14ac:dyDescent="0.2">
      <c r="A228" s="54"/>
      <c r="B228" s="768"/>
      <c r="C228" s="769"/>
      <c r="D228" s="769"/>
      <c r="E228" s="768"/>
      <c r="F228" s="769"/>
      <c r="G228" s="769"/>
      <c r="H228" s="58"/>
      <c r="I228" s="58"/>
    </row>
    <row r="229" spans="1:9" s="41" customFormat="1" x14ac:dyDescent="0.2">
      <c r="A229" s="54"/>
      <c r="B229" s="141"/>
      <c r="C229" s="141"/>
      <c r="D229" s="141"/>
      <c r="E229" s="141"/>
      <c r="F229" s="141"/>
      <c r="G229" s="141"/>
      <c r="H229" s="58"/>
      <c r="I229" s="58"/>
    </row>
    <row r="230" spans="1:9" s="41" customFormat="1" x14ac:dyDescent="0.2">
      <c r="A230" s="54"/>
      <c r="B230" s="82"/>
      <c r="C230" s="220"/>
      <c r="D230" s="82"/>
      <c r="E230" s="82"/>
      <c r="F230" s="100"/>
      <c r="G230" s="82"/>
      <c r="H230" s="58"/>
      <c r="I230" s="58"/>
    </row>
    <row r="231" spans="1:9" s="41" customFormat="1" x14ac:dyDescent="0.2">
      <c r="A231" s="54"/>
      <c r="B231" s="82"/>
      <c r="C231" s="82"/>
      <c r="D231" s="82"/>
      <c r="E231" s="82"/>
      <c r="F231" s="82"/>
      <c r="G231" s="18"/>
      <c r="H231" s="58"/>
      <c r="I231" s="58"/>
    </row>
    <row r="232" spans="1:9" s="41" customFormat="1" x14ac:dyDescent="0.2">
      <c r="A232" s="54"/>
      <c r="B232" s="82"/>
      <c r="C232" s="82"/>
      <c r="D232" s="82"/>
      <c r="E232" s="82"/>
      <c r="F232" s="82"/>
      <c r="G232" s="18"/>
      <c r="H232" s="58"/>
      <c r="I232" s="58"/>
    </row>
    <row r="233" spans="1:9" s="41" customFormat="1" x14ac:dyDescent="0.2">
      <c r="A233" s="54"/>
      <c r="B233" s="82"/>
      <c r="C233" s="82"/>
      <c r="D233" s="135"/>
      <c r="E233" s="82"/>
      <c r="F233" s="82"/>
      <c r="G233" s="135"/>
      <c r="H233" s="58"/>
      <c r="I233" s="58"/>
    </row>
    <row r="234" spans="1:9" s="41" customFormat="1" x14ac:dyDescent="0.2">
      <c r="A234" s="54"/>
      <c r="B234" s="54"/>
      <c r="C234" s="54"/>
      <c r="D234" s="54"/>
      <c r="E234" s="135"/>
      <c r="F234" s="135"/>
      <c r="G234" s="54"/>
      <c r="H234" s="58"/>
      <c r="I234" s="58"/>
    </row>
    <row r="235" spans="1:9" s="41" customFormat="1" x14ac:dyDescent="0.2">
      <c r="A235" s="54"/>
      <c r="B235" s="54"/>
      <c r="C235" s="54"/>
      <c r="D235" s="54"/>
      <c r="E235" s="135"/>
      <c r="F235" s="135"/>
      <c r="G235" s="54"/>
      <c r="H235" s="58"/>
      <c r="I235" s="58"/>
    </row>
    <row r="236" spans="1:9" x14ac:dyDescent="0.2">
      <c r="A236" s="2"/>
      <c r="B236" s="2"/>
      <c r="C236" s="1"/>
      <c r="D236" s="1"/>
      <c r="E236" s="1"/>
      <c r="F236" s="1"/>
      <c r="G236" s="1"/>
      <c r="I236" s="14"/>
    </row>
    <row r="237" spans="1:9" x14ac:dyDescent="0.2">
      <c r="A237" s="2"/>
      <c r="B237" s="2"/>
      <c r="C237" s="1"/>
      <c r="D237" s="1"/>
      <c r="E237" s="1"/>
      <c r="F237" s="1"/>
      <c r="G237" s="1"/>
    </row>
    <row r="238" spans="1:9" x14ac:dyDescent="0.2">
      <c r="B238" s="1"/>
      <c r="C238" s="1"/>
      <c r="D238" s="1"/>
      <c r="E238" s="2"/>
      <c r="F238" s="2"/>
      <c r="G238" s="1"/>
    </row>
    <row r="239" spans="1:9" x14ac:dyDescent="0.2">
      <c r="B239" s="1"/>
      <c r="C239" s="1"/>
      <c r="D239" s="1"/>
      <c r="E239" s="1"/>
      <c r="F239" s="156"/>
      <c r="G239" s="156"/>
    </row>
    <row r="240" spans="1:9" x14ac:dyDescent="0.2">
      <c r="B240" s="1"/>
      <c r="C240" s="1"/>
      <c r="D240" s="1"/>
      <c r="E240" s="1"/>
      <c r="F240" s="273"/>
      <c r="G240" s="11"/>
      <c r="I240" s="17"/>
    </row>
    <row r="241" spans="2:9" x14ac:dyDescent="0.2">
      <c r="F241" s="274"/>
      <c r="G241" s="45"/>
    </row>
    <row r="242" spans="2:9" x14ac:dyDescent="0.2">
      <c r="F242" s="274"/>
      <c r="G242" s="45"/>
      <c r="I242" s="109"/>
    </row>
    <row r="243" spans="2:9" x14ac:dyDescent="0.2">
      <c r="F243" s="275"/>
      <c r="G243" s="107"/>
    </row>
    <row r="244" spans="2:9" x14ac:dyDescent="0.2">
      <c r="F244" s="274"/>
      <c r="G244" s="45"/>
    </row>
    <row r="245" spans="2:9" x14ac:dyDescent="0.2">
      <c r="F245" s="274"/>
      <c r="G245" s="45"/>
    </row>
    <row r="246" spans="2:9" x14ac:dyDescent="0.2">
      <c r="F246" s="276"/>
      <c r="G246" s="53"/>
    </row>
    <row r="247" spans="2:9" s="2" customFormat="1" x14ac:dyDescent="0.2">
      <c r="E247" s="16"/>
      <c r="F247" s="16"/>
      <c r="G247" s="16"/>
      <c r="H247" s="5"/>
    </row>
    <row r="251" spans="2:9" x14ac:dyDescent="0.2">
      <c r="B251" s="14"/>
      <c r="C251" s="14"/>
      <c r="D251" s="20"/>
      <c r="E251" s="10"/>
      <c r="F251" s="16"/>
    </row>
    <row r="252" spans="2:9" x14ac:dyDescent="0.2">
      <c r="E252" s="2"/>
      <c r="F252" s="2"/>
    </row>
    <row r="253" spans="2:9" x14ac:dyDescent="0.2">
      <c r="E253" s="2"/>
      <c r="F253" s="2"/>
    </row>
    <row r="254" spans="2:9" x14ac:dyDescent="0.2">
      <c r="F254" s="156"/>
      <c r="G254" s="156"/>
    </row>
    <row r="255" spans="2:9" x14ac:dyDescent="0.2">
      <c r="F255" s="10"/>
      <c r="G255" s="16"/>
    </row>
    <row r="256" spans="2:9" x14ac:dyDescent="0.2">
      <c r="F256" s="45"/>
      <c r="G256" s="31"/>
      <c r="H256" s="245"/>
    </row>
    <row r="257" spans="1:9" x14ac:dyDescent="0.2">
      <c r="F257" s="107"/>
      <c r="G257" s="31"/>
    </row>
    <row r="258" spans="1:9" x14ac:dyDescent="0.2">
      <c r="F258" s="16"/>
      <c r="G258" s="209"/>
      <c r="H258" s="81"/>
    </row>
    <row r="259" spans="1:9" x14ac:dyDescent="0.2">
      <c r="E259" s="209"/>
      <c r="F259" s="16"/>
    </row>
    <row r="260" spans="1:9" x14ac:dyDescent="0.2">
      <c r="E260" s="2"/>
      <c r="F260" s="45"/>
    </row>
    <row r="261" spans="1:9" s="39" customFormat="1" x14ac:dyDescent="0.2">
      <c r="A261" s="59"/>
      <c r="F261" s="156"/>
      <c r="G261" s="156"/>
    </row>
    <row r="262" spans="1:9" s="39" customFormat="1" x14ac:dyDescent="0.2">
      <c r="A262" s="59"/>
      <c r="F262" s="69"/>
      <c r="G262" s="69"/>
      <c r="I262" s="17"/>
    </row>
    <row r="263" spans="1:9" s="39" customFormat="1" x14ac:dyDescent="0.2">
      <c r="A263" s="59"/>
      <c r="F263" s="63"/>
      <c r="G263" s="69"/>
    </row>
    <row r="264" spans="1:9" s="39" customFormat="1" x14ac:dyDescent="0.2">
      <c r="A264" s="59"/>
      <c r="F264" s="69"/>
      <c r="G264" s="69"/>
    </row>
    <row r="265" spans="1:9" s="39" customFormat="1" x14ac:dyDescent="0.2">
      <c r="A265" s="59"/>
      <c r="F265" s="69"/>
      <c r="G265" s="69"/>
    </row>
    <row r="266" spans="1:9" s="39" customFormat="1" x14ac:dyDescent="0.2">
      <c r="A266" s="59"/>
      <c r="F266" s="69"/>
      <c r="G266" s="69"/>
    </row>
    <row r="267" spans="1:9" s="42" customFormat="1" x14ac:dyDescent="0.2">
      <c r="E267" s="64"/>
      <c r="F267" s="64"/>
      <c r="G267" s="64"/>
    </row>
    <row r="268" spans="1:9" s="42" customFormat="1" x14ac:dyDescent="0.2">
      <c r="E268" s="70"/>
      <c r="F268" s="70"/>
      <c r="H268" s="54"/>
    </row>
    <row r="269" spans="1:9" s="42" customFormat="1" x14ac:dyDescent="0.2">
      <c r="E269" s="70"/>
      <c r="F269" s="70"/>
      <c r="H269" s="54"/>
    </row>
    <row r="270" spans="1:9" x14ac:dyDescent="0.2">
      <c r="D270" s="9"/>
      <c r="E270" s="16"/>
      <c r="F270" s="16"/>
      <c r="H270" s="14"/>
    </row>
    <row r="271" spans="1:9" x14ac:dyDescent="0.2">
      <c r="E271" s="2"/>
      <c r="F271" s="2"/>
    </row>
    <row r="272" spans="1:9" x14ac:dyDescent="0.2">
      <c r="F272" s="156"/>
      <c r="G272" s="156"/>
    </row>
    <row r="273" spans="1:9" x14ac:dyDescent="0.2">
      <c r="F273" s="19"/>
      <c r="G273" s="19"/>
      <c r="I273" s="17"/>
    </row>
    <row r="274" spans="1:9" x14ac:dyDescent="0.2">
      <c r="F274" s="19"/>
      <c r="G274" s="19"/>
    </row>
    <row r="275" spans="1:9" s="2" customFormat="1" x14ac:dyDescent="0.2">
      <c r="E275" s="84"/>
      <c r="F275" s="84"/>
      <c r="G275" s="84"/>
    </row>
    <row r="276" spans="1:9" s="2" customFormat="1" x14ac:dyDescent="0.2"/>
    <row r="277" spans="1:9" x14ac:dyDescent="0.2">
      <c r="D277" s="9"/>
      <c r="E277" s="2"/>
      <c r="F277" s="266"/>
      <c r="I277" s="1"/>
    </row>
    <row r="278" spans="1:9" x14ac:dyDescent="0.2">
      <c r="D278" s="9"/>
      <c r="E278" s="16"/>
      <c r="F278" s="16"/>
    </row>
    <row r="279" spans="1:9" s="1" customFormat="1" x14ac:dyDescent="0.2">
      <c r="F279" s="153"/>
      <c r="G279" s="79"/>
    </row>
    <row r="280" spans="1:9" s="2" customFormat="1" x14ac:dyDescent="0.2">
      <c r="G280" s="16"/>
    </row>
    <row r="281" spans="1:9" s="2" customFormat="1" x14ac:dyDescent="0.2">
      <c r="E281" s="16"/>
      <c r="F281" s="16"/>
      <c r="G281" s="16"/>
    </row>
    <row r="282" spans="1:9" s="2" customFormat="1" x14ac:dyDescent="0.2">
      <c r="E282" s="16"/>
      <c r="F282" s="16"/>
      <c r="G282" s="16"/>
    </row>
    <row r="283" spans="1:9" ht="11.25" customHeight="1" x14ac:dyDescent="0.2">
      <c r="B283" s="8"/>
      <c r="C283" s="8"/>
      <c r="D283" s="8"/>
      <c r="E283" s="8"/>
      <c r="F283" s="8"/>
    </row>
    <row r="284" spans="1:9" x14ac:dyDescent="0.2">
      <c r="A284" s="2"/>
      <c r="I284" s="14"/>
    </row>
    <row r="285" spans="1:9" x14ac:dyDescent="0.2">
      <c r="A285" s="2"/>
    </row>
    <row r="286" spans="1:9" x14ac:dyDescent="0.2">
      <c r="B286" s="2"/>
      <c r="C286" s="2"/>
      <c r="D286" s="2"/>
      <c r="E286" s="2"/>
      <c r="F286" s="156"/>
      <c r="G286" s="156"/>
    </row>
    <row r="287" spans="1:9" x14ac:dyDescent="0.2">
      <c r="B287" s="2"/>
      <c r="I287" s="109"/>
    </row>
    <row r="288" spans="1:9" x14ac:dyDescent="0.2">
      <c r="B288" s="2"/>
      <c r="F288" s="9"/>
      <c r="G288" s="9"/>
      <c r="H288" s="9"/>
      <c r="I288" s="109"/>
    </row>
    <row r="289" spans="1:8" x14ac:dyDescent="0.2">
      <c r="B289" s="2"/>
      <c r="F289" s="9"/>
      <c r="G289" s="9"/>
      <c r="H289" s="9"/>
    </row>
    <row r="290" spans="1:8" x14ac:dyDescent="0.2">
      <c r="B290" s="2"/>
      <c r="F290" s="16"/>
      <c r="G290" s="16"/>
      <c r="H290" s="9"/>
    </row>
    <row r="291" spans="1:8" x14ac:dyDescent="0.2">
      <c r="B291" s="2"/>
    </row>
    <row r="292" spans="1:8" s="39" customFormat="1" x14ac:dyDescent="0.2">
      <c r="A292" s="59"/>
      <c r="B292" s="2"/>
      <c r="C292"/>
      <c r="D292"/>
      <c r="F292" s="106"/>
      <c r="G292" s="106"/>
    </row>
    <row r="293" spans="1:8" s="39" customFormat="1" x14ac:dyDescent="0.2">
      <c r="A293" s="59"/>
      <c r="B293" s="2"/>
      <c r="C293"/>
      <c r="D293"/>
    </row>
    <row r="294" spans="1:8" s="39" customFormat="1" x14ac:dyDescent="0.2">
      <c r="A294" s="59"/>
      <c r="B294" s="2"/>
      <c r="C294"/>
      <c r="D294"/>
      <c r="F294" s="144"/>
      <c r="G294" s="144"/>
      <c r="H294" s="69"/>
    </row>
    <row r="295" spans="1:8" s="39" customFormat="1" x14ac:dyDescent="0.2">
      <c r="A295" s="59"/>
      <c r="B295" s="2"/>
      <c r="C295"/>
      <c r="D295"/>
      <c r="F295" s="144"/>
      <c r="G295" s="144"/>
      <c r="H295" s="69"/>
    </row>
    <row r="296" spans="1:8" s="39" customFormat="1" x14ac:dyDescent="0.2">
      <c r="A296" s="59"/>
      <c r="B296" s="2"/>
      <c r="C296"/>
      <c r="D296"/>
      <c r="F296" s="64"/>
      <c r="G296" s="64"/>
      <c r="H296" s="69"/>
    </row>
    <row r="297" spans="1:8" s="39" customFormat="1" x14ac:dyDescent="0.2">
      <c r="A297" s="59"/>
      <c r="B297" s="2"/>
      <c r="C297"/>
      <c r="D297"/>
      <c r="F297" s="70"/>
      <c r="G297" s="70"/>
    </row>
    <row r="298" spans="1:8" x14ac:dyDescent="0.2">
      <c r="B298" s="2"/>
      <c r="F298" s="200"/>
      <c r="G298" s="16"/>
    </row>
    <row r="299" spans="1:8" x14ac:dyDescent="0.2">
      <c r="B299" s="2"/>
      <c r="F299" s="200"/>
      <c r="G299" s="16"/>
    </row>
    <row r="300" spans="1:8" x14ac:dyDescent="0.2">
      <c r="B300" s="2"/>
      <c r="F300" s="15"/>
      <c r="G300" s="15"/>
    </row>
    <row r="301" spans="1:8" x14ac:dyDescent="0.2">
      <c r="B301" s="2"/>
      <c r="F301" s="15"/>
      <c r="G301" s="201"/>
    </row>
    <row r="302" spans="1:8" x14ac:dyDescent="0.2">
      <c r="B302" s="2"/>
      <c r="F302" s="16"/>
      <c r="G302" s="16"/>
    </row>
    <row r="303" spans="1:8" x14ac:dyDescent="0.2">
      <c r="B303" s="2"/>
      <c r="F303" s="200"/>
      <c r="G303" s="16"/>
    </row>
    <row r="304" spans="1:8" s="2" customFormat="1" x14ac:dyDescent="0.2">
      <c r="C304"/>
      <c r="F304" s="16"/>
      <c r="G304" s="16"/>
      <c r="H304" s="154"/>
    </row>
    <row r="305" spans="2:9" s="2" customFormat="1" x14ac:dyDescent="0.2">
      <c r="E305" s="16"/>
      <c r="F305" s="16"/>
      <c r="G305" s="16"/>
      <c r="I305" s="16"/>
    </row>
    <row r="306" spans="2:9" ht="12" customHeight="1" x14ac:dyDescent="0.2">
      <c r="B306" s="94"/>
      <c r="C306" s="94"/>
      <c r="D306" s="94"/>
      <c r="E306" s="94"/>
      <c r="F306" s="94"/>
      <c r="G306" s="14"/>
    </row>
    <row r="307" spans="2:9" ht="12.75" customHeight="1" x14ac:dyDescent="0.2">
      <c r="B307" s="94"/>
      <c r="C307" s="94"/>
      <c r="D307" s="94"/>
      <c r="E307" s="94"/>
      <c r="F307" s="94"/>
      <c r="G307" s="14"/>
    </row>
    <row r="308" spans="2:9" ht="12.75" customHeight="1" x14ac:dyDescent="0.2">
      <c r="B308" s="94"/>
      <c r="C308" s="94"/>
      <c r="D308" s="94"/>
      <c r="E308" s="94"/>
      <c r="F308" s="94"/>
      <c r="G308" s="14"/>
    </row>
    <row r="309" spans="2:9" s="59" customFormat="1" x14ac:dyDescent="0.2"/>
    <row r="310" spans="2:9" s="59" customFormat="1" x14ac:dyDescent="0.2"/>
    <row r="311" spans="2:9" s="59" customFormat="1" x14ac:dyDescent="0.2"/>
    <row r="312" spans="2:9" s="59" customFormat="1" x14ac:dyDescent="0.2"/>
    <row r="313" spans="2:9" s="59" customFormat="1" x14ac:dyDescent="0.2"/>
    <row r="314" spans="2:9" s="59" customFormat="1" x14ac:dyDescent="0.2"/>
    <row r="315" spans="2:9" s="59" customFormat="1" x14ac:dyDescent="0.2"/>
    <row r="316" spans="2:9" s="59" customFormat="1" x14ac:dyDescent="0.2"/>
    <row r="317" spans="2:9" s="59" customFormat="1" x14ac:dyDescent="0.2"/>
  </sheetData>
  <mergeCells count="7">
    <mergeCell ref="B228:D228"/>
    <mergeCell ref="E228:G228"/>
    <mergeCell ref="F65:G65"/>
    <mergeCell ref="B138:D138"/>
    <mergeCell ref="A1:I1"/>
    <mergeCell ref="G22:I22"/>
    <mergeCell ref="G52:I52"/>
  </mergeCells>
  <pageMargins left="0.35433070866141736" right="0.35433070866141736" top="0.98425196850393704" bottom="0.98425196850393704" header="0.51181102362204722" footer="0.51181102362204722"/>
  <pageSetup paperSize="9" scale="58" firstPageNumber="114" orientation="portrait" useFirstPageNumber="1" r:id="rId1"/>
  <headerFooter alignWithMargins="0">
    <oddHeader>&amp;R&amp;9&amp;P</oddHeader>
  </headerFooter>
  <rowBreaks count="5" manualBreakCount="5">
    <brk id="62" max="10" man="1"/>
    <brk id="111" max="10" man="1"/>
    <brk id="140" max="10" man="1"/>
    <brk id="212" max="10" man="1"/>
    <brk id="281"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1"/>
  <sheetViews>
    <sheetView view="pageBreakPreview" zoomScaleNormal="100" zoomScaleSheetLayoutView="100" workbookViewId="0">
      <selection sqref="A1:E1"/>
    </sheetView>
  </sheetViews>
  <sheetFormatPr defaultColWidth="2.140625" defaultRowHeight="12.75" x14ac:dyDescent="0.2"/>
  <cols>
    <col min="1" max="1" width="57.140625" style="1" customWidth="1"/>
    <col min="2" max="5" width="13.5703125" customWidth="1"/>
  </cols>
  <sheetData>
    <row r="1" spans="1:5" ht="15.75" x14ac:dyDescent="0.25">
      <c r="A1" s="755" t="s">
        <v>1142</v>
      </c>
      <c r="B1" s="755"/>
      <c r="C1" s="755"/>
      <c r="D1" s="755"/>
      <c r="E1" s="755"/>
    </row>
    <row r="2" spans="1:5" ht="15" x14ac:dyDescent="0.25">
      <c r="A2" s="487"/>
      <c r="B2" s="9"/>
    </row>
    <row r="3" spans="1:5" x14ac:dyDescent="0.2">
      <c r="A3" s="665"/>
      <c r="B3" s="758">
        <v>2013</v>
      </c>
      <c r="C3" s="758"/>
      <c r="D3" s="758">
        <v>2012</v>
      </c>
      <c r="E3" s="758"/>
    </row>
    <row r="4" spans="1:5" ht="64.5" thickBot="1" x14ac:dyDescent="0.25">
      <c r="A4" s="458" t="s">
        <v>344</v>
      </c>
      <c r="B4" s="488" t="s">
        <v>1144</v>
      </c>
      <c r="C4" s="405" t="s">
        <v>1143</v>
      </c>
      <c r="D4" s="488" t="s">
        <v>1144</v>
      </c>
      <c r="E4" s="405" t="s">
        <v>1143</v>
      </c>
    </row>
    <row r="5" spans="1:5" ht="15" x14ac:dyDescent="0.25">
      <c r="A5" s="487"/>
      <c r="B5" s="375"/>
      <c r="C5" s="375"/>
      <c r="D5" s="376"/>
      <c r="E5" s="376"/>
    </row>
    <row r="6" spans="1:5" x14ac:dyDescent="0.2">
      <c r="A6" s="409" t="s">
        <v>674</v>
      </c>
      <c r="B6" s="375"/>
      <c r="C6" s="375"/>
      <c r="D6" s="376"/>
      <c r="E6" s="376"/>
    </row>
    <row r="7" spans="1:5" ht="15" x14ac:dyDescent="0.25">
      <c r="A7" s="487"/>
      <c r="B7" s="375"/>
      <c r="C7" s="375"/>
      <c r="D7" s="376"/>
      <c r="E7" s="376"/>
    </row>
    <row r="8" spans="1:5" x14ac:dyDescent="0.2">
      <c r="A8" s="409" t="s">
        <v>201</v>
      </c>
      <c r="B8" s="375"/>
      <c r="C8" s="375"/>
      <c r="D8" s="376"/>
      <c r="E8" s="376"/>
    </row>
    <row r="9" spans="1:5" x14ac:dyDescent="0.2">
      <c r="A9" s="454" t="s">
        <v>109</v>
      </c>
      <c r="B9" s="375">
        <v>242.7176983137</v>
      </c>
      <c r="C9" s="375">
        <v>-23.207061647365983</v>
      </c>
      <c r="D9" s="376">
        <v>68.808528809299503</v>
      </c>
      <c r="E9" s="376">
        <v>-13.77461441002667</v>
      </c>
    </row>
    <row r="10" spans="1:5" x14ac:dyDescent="0.2">
      <c r="A10" s="448" t="s">
        <v>1</v>
      </c>
      <c r="B10" s="375">
        <v>39.277121322900001</v>
      </c>
      <c r="C10" s="375">
        <v>-2.3444765616983774</v>
      </c>
      <c r="D10" s="376">
        <v>72.74663383243535</v>
      </c>
      <c r="E10" s="376">
        <v>-2.9826061518259532</v>
      </c>
    </row>
    <row r="11" spans="1:5" x14ac:dyDescent="0.2">
      <c r="A11" s="448" t="s">
        <v>640</v>
      </c>
      <c r="B11" s="375">
        <v>719.89459141409975</v>
      </c>
      <c r="C11" s="375">
        <v>-137.93860490557239</v>
      </c>
      <c r="D11" s="376">
        <v>894.16772449569567</v>
      </c>
      <c r="E11" s="376">
        <v>-163.42867079740725</v>
      </c>
    </row>
    <row r="12" spans="1:5" x14ac:dyDescent="0.2">
      <c r="A12" s="412" t="s">
        <v>268</v>
      </c>
      <c r="B12" s="379">
        <v>1001.8894110506998</v>
      </c>
      <c r="C12" s="379">
        <v>-163.49014311463674</v>
      </c>
      <c r="D12" s="401">
        <v>1035.7228871374305</v>
      </c>
      <c r="E12" s="401">
        <v>-180.18589135925987</v>
      </c>
    </row>
    <row r="14" spans="1:5" ht="84" customHeight="1" x14ac:dyDescent="0.2">
      <c r="A14" s="751" t="s">
        <v>961</v>
      </c>
      <c r="B14" s="751"/>
      <c r="C14" s="751"/>
      <c r="D14" s="751"/>
      <c r="E14" s="751"/>
    </row>
    <row r="15" spans="1:5" s="51" customFormat="1" x14ac:dyDescent="0.2">
      <c r="A15" s="54"/>
      <c r="D15" s="18"/>
      <c r="E15" s="18"/>
    </row>
    <row r="16" spans="1:5" s="59" customFormat="1" x14ac:dyDescent="0.2"/>
    <row r="17" s="59" customFormat="1" x14ac:dyDescent="0.2"/>
    <row r="18" s="59" customFormat="1" x14ac:dyDescent="0.2"/>
    <row r="19" s="59" customFormat="1" x14ac:dyDescent="0.2"/>
    <row r="20" s="59" customFormat="1" x14ac:dyDescent="0.2"/>
    <row r="21" s="59" customFormat="1" x14ac:dyDescent="0.2"/>
  </sheetData>
  <mergeCells count="4">
    <mergeCell ref="A1:E1"/>
    <mergeCell ref="A14:E14"/>
    <mergeCell ref="D3:E3"/>
    <mergeCell ref="B3:C3"/>
  </mergeCells>
  <pageMargins left="0.74803149606299213" right="0.74803149606299213" top="0.98425196850393704" bottom="0.98425196850393704" header="0.51181102362204722" footer="0.51181102362204722"/>
  <pageSetup paperSize="9" scale="64" firstPageNumber="116" orientation="portrait" useFirstPageNumber="1" r:id="rId1"/>
  <headerFooter alignWithMargins="0">
    <oddHeader>&amp;R&amp;9&amp;P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F28"/>
  <sheetViews>
    <sheetView view="pageBreakPreview" zoomScaleNormal="100" zoomScaleSheetLayoutView="100" workbookViewId="0">
      <selection sqref="A1:F1"/>
    </sheetView>
  </sheetViews>
  <sheetFormatPr defaultRowHeight="12.75" x14ac:dyDescent="0.2"/>
  <cols>
    <col min="1" max="1" width="58.42578125" customWidth="1"/>
    <col min="2" max="4" width="3" customWidth="1"/>
    <col min="5" max="5" width="11.7109375" customWidth="1"/>
    <col min="6" max="6" width="12.140625" customWidth="1"/>
  </cols>
  <sheetData>
    <row r="1" spans="1:6" ht="15.75" x14ac:dyDescent="0.25">
      <c r="A1" s="757" t="s">
        <v>1141</v>
      </c>
      <c r="B1" s="757"/>
      <c r="C1" s="757"/>
      <c r="D1" s="757"/>
      <c r="E1" s="757"/>
      <c r="F1" s="757"/>
    </row>
    <row r="2" spans="1:6" x14ac:dyDescent="0.2">
      <c r="A2" s="463"/>
      <c r="B2" s="54"/>
      <c r="C2" s="54"/>
      <c r="D2" s="54"/>
      <c r="E2" s="51"/>
      <c r="F2" s="51"/>
    </row>
    <row r="3" spans="1:6" ht="15" x14ac:dyDescent="0.25">
      <c r="A3" s="754" t="s">
        <v>429</v>
      </c>
      <c r="B3" s="754"/>
      <c r="C3" s="754"/>
      <c r="D3" s="754"/>
      <c r="E3" s="754"/>
      <c r="F3" s="754"/>
    </row>
    <row r="4" spans="1:6" x14ac:dyDescent="0.2">
      <c r="A4" s="463"/>
      <c r="B4" s="54"/>
      <c r="C4" s="54"/>
      <c r="D4" s="54"/>
      <c r="E4" s="51"/>
      <c r="F4" s="51"/>
    </row>
    <row r="5" spans="1:6" ht="13.5" thickBot="1" x14ac:dyDescent="0.25">
      <c r="A5" s="447" t="s">
        <v>344</v>
      </c>
      <c r="B5" s="447"/>
      <c r="C5" s="447"/>
      <c r="D5" s="447"/>
      <c r="E5" s="484">
        <v>2013</v>
      </c>
      <c r="F5" s="484">
        <v>2012</v>
      </c>
    </row>
    <row r="6" spans="1:6" ht="12.75" customHeight="1" x14ac:dyDescent="0.2">
      <c r="A6" s="409" t="s">
        <v>372</v>
      </c>
      <c r="B6" s="51"/>
      <c r="C6" s="51"/>
      <c r="D6" s="51"/>
      <c r="E6" s="375"/>
      <c r="F6" s="391"/>
    </row>
    <row r="7" spans="1:6" x14ac:dyDescent="0.2">
      <c r="A7" s="418" t="s">
        <v>1</v>
      </c>
      <c r="B7" s="51"/>
      <c r="C7" s="51"/>
      <c r="D7" s="51"/>
      <c r="E7" s="375"/>
      <c r="F7" s="391"/>
    </row>
    <row r="8" spans="1:6" x14ac:dyDescent="0.2">
      <c r="A8" s="454" t="s">
        <v>767</v>
      </c>
      <c r="B8" s="51"/>
      <c r="C8" s="51"/>
      <c r="D8" s="51"/>
      <c r="E8" s="375">
        <v>46.894828650000001</v>
      </c>
      <c r="F8" s="391">
        <v>33.578706560000001</v>
      </c>
    </row>
    <row r="9" spans="1:6" x14ac:dyDescent="0.2">
      <c r="A9" s="454" t="s">
        <v>309</v>
      </c>
      <c r="B9" s="51"/>
      <c r="C9" s="51"/>
      <c r="D9" s="51"/>
      <c r="E9" s="375">
        <v>222.89540398</v>
      </c>
      <c r="F9" s="391">
        <v>207.28984815000001</v>
      </c>
    </row>
    <row r="10" spans="1:6" x14ac:dyDescent="0.2">
      <c r="A10" s="454" t="s">
        <v>2</v>
      </c>
      <c r="B10" s="51"/>
      <c r="C10" s="51"/>
      <c r="D10" s="51"/>
      <c r="E10" s="375">
        <v>831.70603183999992</v>
      </c>
      <c r="F10" s="391">
        <v>584.80302205999999</v>
      </c>
    </row>
    <row r="11" spans="1:6" x14ac:dyDescent="0.2">
      <c r="A11" s="449" t="s">
        <v>268</v>
      </c>
      <c r="B11" s="394"/>
      <c r="C11" s="394"/>
      <c r="D11" s="394"/>
      <c r="E11" s="379">
        <v>1101.4962644699999</v>
      </c>
      <c r="F11" s="401">
        <v>825.67157677</v>
      </c>
    </row>
    <row r="12" spans="1:6" x14ac:dyDescent="0.2">
      <c r="A12" s="463"/>
      <c r="B12" s="51"/>
      <c r="C12" s="51"/>
      <c r="D12" s="51"/>
      <c r="E12" s="375"/>
      <c r="F12" s="391"/>
    </row>
    <row r="13" spans="1:6" x14ac:dyDescent="0.2">
      <c r="A13" s="418" t="s">
        <v>109</v>
      </c>
      <c r="B13" s="51"/>
      <c r="C13" s="51"/>
      <c r="D13" s="51"/>
      <c r="E13" s="375"/>
      <c r="F13" s="391"/>
    </row>
    <row r="14" spans="1:6" x14ac:dyDescent="0.2">
      <c r="A14" s="454" t="s">
        <v>845</v>
      </c>
      <c r="B14" s="51"/>
      <c r="C14" s="51"/>
      <c r="D14" s="51"/>
      <c r="E14" s="375">
        <v>3289.5668479700003</v>
      </c>
      <c r="F14" s="391">
        <v>2702.0003171999997</v>
      </c>
    </row>
    <row r="15" spans="1:6" x14ac:dyDescent="0.2">
      <c r="A15" s="454" t="s">
        <v>379</v>
      </c>
      <c r="B15" s="51"/>
      <c r="C15" s="51"/>
      <c r="D15" s="51"/>
      <c r="E15" s="375">
        <v>22.464346819999999</v>
      </c>
      <c r="F15" s="391">
        <v>8.7305377499999999</v>
      </c>
    </row>
    <row r="16" spans="1:6" x14ac:dyDescent="0.2">
      <c r="A16" s="449" t="s">
        <v>666</v>
      </c>
      <c r="B16" s="394"/>
      <c r="C16" s="394"/>
      <c r="D16" s="394"/>
      <c r="E16" s="379">
        <v>3312.0311947900004</v>
      </c>
      <c r="F16" s="401">
        <v>2710.7308549499999</v>
      </c>
    </row>
    <row r="17" spans="1:6" x14ac:dyDescent="0.2">
      <c r="A17" s="463"/>
      <c r="B17" s="51"/>
      <c r="C17" s="51"/>
      <c r="D17" s="51"/>
      <c r="E17" s="375"/>
      <c r="F17" s="391"/>
    </row>
    <row r="18" spans="1:6" x14ac:dyDescent="0.2">
      <c r="A18" s="409" t="s">
        <v>73</v>
      </c>
      <c r="B18" s="119"/>
      <c r="C18" s="119"/>
      <c r="D18" s="119"/>
      <c r="E18" s="375">
        <v>183.03029755</v>
      </c>
      <c r="F18" s="391">
        <v>281.15523945000001</v>
      </c>
    </row>
    <row r="19" spans="1:6" x14ac:dyDescent="0.2">
      <c r="A19" s="463"/>
      <c r="B19" s="51"/>
      <c r="C19" s="51"/>
      <c r="D19" s="51"/>
      <c r="E19" s="375"/>
      <c r="F19" s="391"/>
    </row>
    <row r="20" spans="1:6" x14ac:dyDescent="0.2">
      <c r="A20" s="409" t="s">
        <v>465</v>
      </c>
      <c r="B20" s="51"/>
      <c r="C20" s="51"/>
      <c r="D20" s="51"/>
      <c r="E20" s="375">
        <v>26.31491806</v>
      </c>
      <c r="F20" s="391">
        <v>16.252618819999999</v>
      </c>
    </row>
    <row r="21" spans="1:6" x14ac:dyDescent="0.2">
      <c r="A21" s="463"/>
      <c r="B21" s="51"/>
      <c r="C21" s="51"/>
      <c r="D21" s="51"/>
      <c r="E21" s="375"/>
      <c r="F21" s="391"/>
    </row>
    <row r="22" spans="1:6" ht="32.25" customHeight="1" x14ac:dyDescent="0.2">
      <c r="A22" s="452" t="s">
        <v>376</v>
      </c>
      <c r="B22" s="394"/>
      <c r="C22" s="394"/>
      <c r="D22" s="394"/>
      <c r="E22" s="379">
        <v>4622.872674870001</v>
      </c>
      <c r="F22" s="401">
        <v>3833.8102899899995</v>
      </c>
    </row>
    <row r="23" spans="1:6" x14ac:dyDescent="0.2">
      <c r="A23" s="349"/>
      <c r="B23" s="51"/>
      <c r="C23" s="51"/>
      <c r="D23" s="51"/>
      <c r="E23" s="686"/>
      <c r="F23" s="391"/>
    </row>
    <row r="24" spans="1:6" x14ac:dyDescent="0.2">
      <c r="A24" s="373" t="s">
        <v>111</v>
      </c>
      <c r="B24" s="51"/>
      <c r="C24" s="51"/>
      <c r="D24" s="51"/>
      <c r="E24" s="375">
        <v>-6.6836929999999999</v>
      </c>
      <c r="F24" s="391">
        <v>0</v>
      </c>
    </row>
    <row r="25" spans="1:6" x14ac:dyDescent="0.2">
      <c r="A25" s="345"/>
      <c r="B25" s="51"/>
      <c r="C25" s="51"/>
      <c r="D25" s="51"/>
      <c r="E25" s="375"/>
      <c r="F25" s="391"/>
    </row>
    <row r="26" spans="1:6" x14ac:dyDescent="0.2">
      <c r="A26" s="452" t="s">
        <v>437</v>
      </c>
      <c r="B26" s="394"/>
      <c r="C26" s="394"/>
      <c r="D26" s="394"/>
      <c r="E26" s="379">
        <v>4616.188981870001</v>
      </c>
      <c r="F26" s="401">
        <v>3833.8102899899995</v>
      </c>
    </row>
    <row r="27" spans="1:6" x14ac:dyDescent="0.2">
      <c r="A27" s="349"/>
      <c r="B27" s="51"/>
      <c r="C27" s="51"/>
      <c r="D27" s="51"/>
      <c r="E27" s="228"/>
      <c r="F27" s="364"/>
    </row>
    <row r="28" spans="1:6" ht="27.75" customHeight="1" x14ac:dyDescent="0.2">
      <c r="A28" s="751" t="s">
        <v>1425</v>
      </c>
      <c r="B28" s="751"/>
      <c r="C28" s="751"/>
      <c r="D28" s="751"/>
      <c r="E28" s="751"/>
      <c r="F28" s="751"/>
    </row>
  </sheetData>
  <mergeCells count="3">
    <mergeCell ref="A1:F1"/>
    <mergeCell ref="A28:F28"/>
    <mergeCell ref="A3:F3"/>
  </mergeCell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F52"/>
  <sheetViews>
    <sheetView view="pageBreakPreview" zoomScaleNormal="100" zoomScaleSheetLayoutView="100" workbookViewId="0">
      <selection sqref="A1:F1"/>
    </sheetView>
  </sheetViews>
  <sheetFormatPr defaultRowHeight="12.75" x14ac:dyDescent="0.2"/>
  <cols>
    <col min="1" max="1" width="58.42578125" customWidth="1"/>
    <col min="2" max="2" width="13.5703125" customWidth="1"/>
    <col min="3" max="3" width="13.7109375" customWidth="1"/>
    <col min="4" max="6" width="13.5703125" customWidth="1"/>
  </cols>
  <sheetData>
    <row r="1" spans="1:6" ht="15.75" x14ac:dyDescent="0.25">
      <c r="A1" s="755" t="s">
        <v>1145</v>
      </c>
      <c r="B1" s="755"/>
      <c r="C1" s="755"/>
      <c r="D1" s="755"/>
      <c r="E1" s="755"/>
      <c r="F1" s="755"/>
    </row>
    <row r="2" spans="1:6" x14ac:dyDescent="0.2">
      <c r="A2" s="463"/>
      <c r="B2" s="41"/>
      <c r="C2" s="39"/>
      <c r="D2" s="39"/>
      <c r="E2" s="41"/>
      <c r="F2" s="39"/>
    </row>
    <row r="3" spans="1:6" ht="15" x14ac:dyDescent="0.25">
      <c r="A3" s="754" t="s">
        <v>922</v>
      </c>
      <c r="B3" s="754"/>
      <c r="C3" s="754"/>
      <c r="D3" s="754"/>
      <c r="E3" s="754"/>
      <c r="F3" s="754"/>
    </row>
    <row r="4" spans="1:6" x14ac:dyDescent="0.2">
      <c r="A4" s="730"/>
      <c r="B4" s="730"/>
      <c r="C4" s="730"/>
      <c r="D4" s="730"/>
      <c r="E4" s="730"/>
      <c r="F4" s="730"/>
    </row>
    <row r="5" spans="1:6" ht="51.75" thickBot="1" x14ac:dyDescent="0.25">
      <c r="A5" s="458" t="s">
        <v>344</v>
      </c>
      <c r="B5" s="488" t="s">
        <v>366</v>
      </c>
      <c r="C5" s="488" t="s">
        <v>1147</v>
      </c>
      <c r="D5" s="488" t="s">
        <v>1148</v>
      </c>
      <c r="E5" s="488" t="s">
        <v>1149</v>
      </c>
      <c r="F5" s="488" t="s">
        <v>597</v>
      </c>
    </row>
    <row r="6" spans="1:6" x14ac:dyDescent="0.2">
      <c r="A6" s="409" t="s">
        <v>559</v>
      </c>
      <c r="B6" s="375"/>
      <c r="C6" s="375"/>
      <c r="D6" s="375"/>
      <c r="E6" s="375"/>
      <c r="F6" s="375"/>
    </row>
    <row r="7" spans="1:6" x14ac:dyDescent="0.2">
      <c r="A7" s="465" t="s">
        <v>302</v>
      </c>
      <c r="B7" s="375">
        <v>18.254700500403167</v>
      </c>
      <c r="C7" s="375">
        <v>-3.3532127754090286</v>
      </c>
      <c r="D7" s="375">
        <v>0</v>
      </c>
      <c r="E7" s="375">
        <v>-3.185045656961781E-3</v>
      </c>
      <c r="F7" s="375">
        <v>14.898302679337178</v>
      </c>
    </row>
    <row r="8" spans="1:6" x14ac:dyDescent="0.2">
      <c r="A8" s="465" t="s">
        <v>331</v>
      </c>
      <c r="B8" s="375">
        <v>0</v>
      </c>
      <c r="C8" s="413">
        <v>0</v>
      </c>
      <c r="D8" s="375">
        <v>0</v>
      </c>
      <c r="E8" s="413">
        <v>0</v>
      </c>
      <c r="F8" s="375">
        <v>0</v>
      </c>
    </row>
    <row r="9" spans="1:6" x14ac:dyDescent="0.2">
      <c r="A9" s="465" t="s">
        <v>74</v>
      </c>
      <c r="B9" s="375">
        <v>64.682824516429733</v>
      </c>
      <c r="C9" s="375">
        <v>-0.93895194285846362</v>
      </c>
      <c r="D9" s="413">
        <v>7.1339075075346257</v>
      </c>
      <c r="E9" s="413">
        <v>-5.4076443562579914</v>
      </c>
      <c r="F9" s="375">
        <v>65.470135724847907</v>
      </c>
    </row>
    <row r="10" spans="1:6" x14ac:dyDescent="0.2">
      <c r="A10" s="465" t="s">
        <v>252</v>
      </c>
      <c r="B10" s="375">
        <v>0.39606909566694171</v>
      </c>
      <c r="C10" s="375">
        <v>-1.8978622097066644</v>
      </c>
      <c r="D10" s="375">
        <v>4.1184770462010807</v>
      </c>
      <c r="E10" s="375">
        <v>-4.8954907717201159</v>
      </c>
      <c r="F10" s="375">
        <v>-2.278806839558758</v>
      </c>
    </row>
    <row r="11" spans="1:6" x14ac:dyDescent="0.2">
      <c r="A11" s="412" t="s">
        <v>268</v>
      </c>
      <c r="B11" s="379">
        <v>83.333594112499839</v>
      </c>
      <c r="C11" s="379">
        <v>-6.1900269279741567</v>
      </c>
      <c r="D11" s="379">
        <v>11.252384553735705</v>
      </c>
      <c r="E11" s="379">
        <v>-10.306320173635068</v>
      </c>
      <c r="F11" s="379">
        <v>78.08963156462633</v>
      </c>
    </row>
    <row r="12" spans="1:6" x14ac:dyDescent="0.2">
      <c r="A12" s="463"/>
      <c r="B12" s="375"/>
      <c r="C12" s="375"/>
      <c r="D12" s="375"/>
      <c r="E12" s="375"/>
      <c r="F12" s="375"/>
    </row>
    <row r="13" spans="1:6" x14ac:dyDescent="0.2">
      <c r="A13" s="465" t="s">
        <v>567</v>
      </c>
      <c r="B13" s="375"/>
      <c r="C13" s="375"/>
      <c r="D13" s="375"/>
      <c r="E13" s="375"/>
      <c r="F13" s="375">
        <v>-9.6484933838701235</v>
      </c>
    </row>
    <row r="14" spans="1:6" x14ac:dyDescent="0.2">
      <c r="A14" s="463"/>
      <c r="B14" s="375"/>
      <c r="C14" s="413"/>
      <c r="D14" s="375"/>
      <c r="E14" s="413"/>
      <c r="F14" s="375"/>
    </row>
    <row r="15" spans="1:6" x14ac:dyDescent="0.2">
      <c r="A15" s="409" t="s">
        <v>423</v>
      </c>
      <c r="B15" s="375"/>
      <c r="C15" s="375"/>
      <c r="D15" s="413"/>
      <c r="E15" s="413"/>
      <c r="F15" s="375">
        <v>68.441138180756212</v>
      </c>
    </row>
    <row r="16" spans="1:6" x14ac:dyDescent="0.2">
      <c r="A16" s="463"/>
      <c r="B16" s="375"/>
      <c r="C16" s="375"/>
      <c r="D16" s="375"/>
      <c r="E16" s="375"/>
      <c r="F16" s="375"/>
    </row>
    <row r="17" spans="1:6" x14ac:dyDescent="0.2">
      <c r="A17" s="409" t="s">
        <v>508</v>
      </c>
      <c r="B17" s="375"/>
      <c r="C17" s="375"/>
      <c r="D17" s="375"/>
      <c r="E17" s="375"/>
      <c r="F17" s="375"/>
    </row>
    <row r="18" spans="1:6" x14ac:dyDescent="0.2">
      <c r="A18" s="465" t="s">
        <v>256</v>
      </c>
      <c r="B18" s="375">
        <v>336.59777694897929</v>
      </c>
      <c r="C18" s="375">
        <v>-26.450407573697323</v>
      </c>
      <c r="D18" s="375">
        <v>-0.34964621000000001</v>
      </c>
      <c r="E18" s="375">
        <v>-16.553977771983494</v>
      </c>
      <c r="F18" s="375">
        <v>293.24374539329847</v>
      </c>
    </row>
    <row r="19" spans="1:6" x14ac:dyDescent="0.2">
      <c r="A19" s="465" t="s">
        <v>331</v>
      </c>
      <c r="B19" s="375">
        <v>197.35603802613042</v>
      </c>
      <c r="C19" s="413">
        <v>-23.166575202656666</v>
      </c>
      <c r="D19" s="375">
        <v>28.165367979997633</v>
      </c>
      <c r="E19" s="413">
        <v>-0.11683081976710347</v>
      </c>
      <c r="F19" s="375">
        <v>202.23799998370427</v>
      </c>
    </row>
    <row r="20" spans="1:6" x14ac:dyDescent="0.2">
      <c r="A20" s="465" t="s">
        <v>205</v>
      </c>
      <c r="B20" s="375">
        <v>13.026431239170265</v>
      </c>
      <c r="C20" s="375">
        <v>10.109278552077852</v>
      </c>
      <c r="D20" s="413">
        <v>-1.083799870000022</v>
      </c>
      <c r="E20" s="413">
        <v>0.11484169444142595</v>
      </c>
      <c r="F20" s="375">
        <v>22.166751615689524</v>
      </c>
    </row>
    <row r="21" spans="1:6" x14ac:dyDescent="0.2">
      <c r="A21" s="412" t="s">
        <v>209</v>
      </c>
      <c r="B21" s="379">
        <v>546.98024621427999</v>
      </c>
      <c r="C21" s="379">
        <v>-39.507704224276139</v>
      </c>
      <c r="D21" s="379">
        <v>26.731921899997612</v>
      </c>
      <c r="E21" s="379">
        <v>-16.555966897309169</v>
      </c>
      <c r="F21" s="379">
        <v>517.64849699269234</v>
      </c>
    </row>
    <row r="22" spans="1:6" x14ac:dyDescent="0.2">
      <c r="A22" s="463"/>
      <c r="B22" s="375"/>
      <c r="C22" s="375"/>
      <c r="D22" s="375"/>
      <c r="E22" s="375"/>
      <c r="F22" s="375"/>
    </row>
    <row r="23" spans="1:6" x14ac:dyDescent="0.2">
      <c r="A23" s="465" t="s">
        <v>567</v>
      </c>
      <c r="B23" s="375"/>
      <c r="C23" s="375"/>
      <c r="D23" s="375"/>
      <c r="E23" s="375"/>
      <c r="F23" s="375">
        <v>-9.6484933838701235</v>
      </c>
    </row>
    <row r="24" spans="1:6" x14ac:dyDescent="0.2">
      <c r="A24" s="463"/>
      <c r="B24" s="375"/>
      <c r="C24" s="413"/>
      <c r="D24" s="375"/>
      <c r="E24" s="413"/>
      <c r="F24" s="375"/>
    </row>
    <row r="25" spans="1:6" x14ac:dyDescent="0.2">
      <c r="A25" s="412" t="s">
        <v>638</v>
      </c>
      <c r="B25" s="379"/>
      <c r="C25" s="379"/>
      <c r="D25" s="379"/>
      <c r="E25" s="379"/>
      <c r="F25" s="379">
        <v>508.00000360882223</v>
      </c>
    </row>
    <row r="26" spans="1:6" x14ac:dyDescent="0.2">
      <c r="A26" s="463"/>
      <c r="B26" s="9"/>
      <c r="C26" s="9"/>
      <c r="D26" s="9"/>
      <c r="E26" s="9"/>
      <c r="F26" s="716"/>
    </row>
    <row r="27" spans="1:6" ht="15" x14ac:dyDescent="0.25">
      <c r="A27" s="760" t="s">
        <v>837</v>
      </c>
      <c r="B27" s="760"/>
      <c r="C27" s="760"/>
      <c r="D27" s="760"/>
      <c r="E27" s="760"/>
      <c r="F27" s="760"/>
    </row>
    <row r="28" spans="1:6" x14ac:dyDescent="0.2">
      <c r="A28" s="730"/>
      <c r="B28" s="730"/>
      <c r="C28" s="730"/>
      <c r="D28" s="730"/>
      <c r="E28" s="730"/>
      <c r="F28" s="730"/>
    </row>
    <row r="29" spans="1:6" ht="51.75" thickBot="1" x14ac:dyDescent="0.25">
      <c r="A29" s="458" t="s">
        <v>344</v>
      </c>
      <c r="B29" s="488" t="s">
        <v>366</v>
      </c>
      <c r="C29" s="488" t="s">
        <v>1147</v>
      </c>
      <c r="D29" s="488" t="s">
        <v>1148</v>
      </c>
      <c r="E29" s="488" t="s">
        <v>1149</v>
      </c>
      <c r="F29" s="488" t="s">
        <v>597</v>
      </c>
    </row>
    <row r="30" spans="1:6" x14ac:dyDescent="0.2">
      <c r="A30" s="409" t="s">
        <v>559</v>
      </c>
      <c r="B30" s="376"/>
      <c r="C30" s="376"/>
      <c r="D30" s="376"/>
      <c r="E30" s="376"/>
      <c r="F30" s="376"/>
    </row>
    <row r="31" spans="1:6" x14ac:dyDescent="0.2">
      <c r="A31" s="465" t="s">
        <v>302</v>
      </c>
      <c r="B31" s="403">
        <v>18.674787012944343</v>
      </c>
      <c r="C31" s="403">
        <v>-0.41842830882352938</v>
      </c>
      <c r="D31" s="426">
        <v>0</v>
      </c>
      <c r="E31" s="403">
        <v>-1.6582037176458876E-3</v>
      </c>
      <c r="F31" s="403">
        <v>18.254700500403167</v>
      </c>
    </row>
    <row r="32" spans="1:6" x14ac:dyDescent="0.2">
      <c r="A32" s="465" t="s">
        <v>331</v>
      </c>
      <c r="B32" s="403">
        <v>2.0411496999999997E-2</v>
      </c>
      <c r="C32" s="403">
        <v>-2.0411497000000001E-2</v>
      </c>
      <c r="D32" s="403">
        <v>0</v>
      </c>
      <c r="E32" s="426">
        <v>0</v>
      </c>
      <c r="F32" s="403">
        <v>-3.4694469519536142E-18</v>
      </c>
    </row>
    <row r="33" spans="1:6" x14ac:dyDescent="0.2">
      <c r="A33" s="465" t="s">
        <v>74</v>
      </c>
      <c r="B33" s="403">
        <v>83.683572710951523</v>
      </c>
      <c r="C33" s="403">
        <v>-9.5431985294117645</v>
      </c>
      <c r="D33" s="426">
        <v>-13.373161764705882</v>
      </c>
      <c r="E33" s="403">
        <v>4.1059553453770388</v>
      </c>
      <c r="F33" s="403">
        <v>64.873167762210912</v>
      </c>
    </row>
    <row r="34" spans="1:6" x14ac:dyDescent="0.2">
      <c r="A34" s="465" t="s">
        <v>252</v>
      </c>
      <c r="B34" s="403">
        <v>29.279003851186275</v>
      </c>
      <c r="C34" s="391">
        <v>-28.408778591490119</v>
      </c>
      <c r="D34" s="426">
        <v>2.2100908879049173</v>
      </c>
      <c r="E34" s="391">
        <v>1.958954002584274</v>
      </c>
      <c r="F34" s="403">
        <v>5.039270150185347</v>
      </c>
    </row>
    <row r="35" spans="1:6" x14ac:dyDescent="0.2">
      <c r="A35" s="412" t="s">
        <v>268</v>
      </c>
      <c r="B35" s="427">
        <v>131.65777507208213</v>
      </c>
      <c r="C35" s="427">
        <v>-38.390816926725414</v>
      </c>
      <c r="D35" s="427">
        <v>-11.163070876800965</v>
      </c>
      <c r="E35" s="427">
        <v>6.063251144243667</v>
      </c>
      <c r="F35" s="427">
        <v>88.167138412799417</v>
      </c>
    </row>
    <row r="36" spans="1:6" x14ac:dyDescent="0.2">
      <c r="A36" s="463"/>
      <c r="B36" s="84"/>
      <c r="C36" s="84"/>
      <c r="D36" s="84"/>
      <c r="E36" s="84"/>
      <c r="F36" s="25"/>
    </row>
    <row r="37" spans="1:6" x14ac:dyDescent="0.2">
      <c r="A37" s="465" t="s">
        <v>567</v>
      </c>
      <c r="B37" s="403"/>
      <c r="C37" s="403"/>
      <c r="D37" s="426"/>
      <c r="E37" s="403"/>
      <c r="F37" s="403">
        <v>-10.315416702181382</v>
      </c>
    </row>
    <row r="38" spans="1:6" x14ac:dyDescent="0.2">
      <c r="A38" s="463"/>
      <c r="B38" s="403"/>
      <c r="C38" s="403"/>
      <c r="D38" s="403"/>
      <c r="E38" s="426"/>
      <c r="F38" s="403"/>
    </row>
    <row r="39" spans="1:6" x14ac:dyDescent="0.2">
      <c r="A39" s="409" t="s">
        <v>423</v>
      </c>
      <c r="B39" s="403"/>
      <c r="C39" s="403"/>
      <c r="D39" s="426"/>
      <c r="E39" s="403"/>
      <c r="F39" s="403">
        <v>77.851721710618037</v>
      </c>
    </row>
    <row r="40" spans="1:6" x14ac:dyDescent="0.2">
      <c r="A40" s="463"/>
      <c r="C40" s="109"/>
      <c r="F40" s="148"/>
    </row>
    <row r="41" spans="1:6" x14ac:dyDescent="0.2">
      <c r="A41" s="409" t="s">
        <v>508</v>
      </c>
      <c r="B41" s="12"/>
      <c r="C41" s="47"/>
      <c r="D41" s="108"/>
      <c r="E41" s="108"/>
      <c r="F41" s="109"/>
    </row>
    <row r="42" spans="1:6" x14ac:dyDescent="0.2">
      <c r="A42" s="465" t="s">
        <v>256</v>
      </c>
      <c r="B42" s="403">
        <v>355.98776248903044</v>
      </c>
      <c r="C42" s="403">
        <v>-29.406593426470582</v>
      </c>
      <c r="D42" s="426">
        <v>-8.6576555581449527E-2</v>
      </c>
      <c r="E42" s="403">
        <v>10.021473442000797</v>
      </c>
      <c r="F42" s="403">
        <v>336.51606594897919</v>
      </c>
    </row>
    <row r="43" spans="1:6" x14ac:dyDescent="0.2">
      <c r="A43" s="465" t="s">
        <v>331</v>
      </c>
      <c r="B43" s="403">
        <v>106.90974254481365</v>
      </c>
      <c r="C43" s="403">
        <v>-1.7033327452941178</v>
      </c>
      <c r="D43" s="403">
        <v>92.919421764684216</v>
      </c>
      <c r="E43" s="426">
        <v>-0.71959791231079673</v>
      </c>
      <c r="F43" s="403">
        <v>197.40623365189293</v>
      </c>
    </row>
    <row r="44" spans="1:6" x14ac:dyDescent="0.2">
      <c r="A44" s="465" t="s">
        <v>205</v>
      </c>
      <c r="B44" s="403">
        <v>27.923202150088329</v>
      </c>
      <c r="C44" s="403">
        <v>-10.330168779705881</v>
      </c>
      <c r="D44" s="426">
        <v>0</v>
      </c>
      <c r="E44" s="403">
        <v>0.53578483210756045</v>
      </c>
      <c r="F44" s="403">
        <v>18.12881820249001</v>
      </c>
    </row>
    <row r="45" spans="1:6" x14ac:dyDescent="0.2">
      <c r="A45" s="412" t="s">
        <v>268</v>
      </c>
      <c r="B45" s="427">
        <v>490.82070718393243</v>
      </c>
      <c r="C45" s="427">
        <v>-41.440094951470584</v>
      </c>
      <c r="D45" s="427">
        <v>92.832845209102771</v>
      </c>
      <c r="E45" s="427">
        <v>9.8376603617975622</v>
      </c>
      <c r="F45" s="427">
        <v>552.0511178033621</v>
      </c>
    </row>
    <row r="46" spans="1:6" x14ac:dyDescent="0.2">
      <c r="A46" s="463"/>
      <c r="B46" s="20"/>
      <c r="C46" s="20"/>
      <c r="D46" s="20"/>
      <c r="E46" s="20"/>
      <c r="F46" s="20"/>
    </row>
    <row r="47" spans="1:6" x14ac:dyDescent="0.2">
      <c r="A47" s="465" t="s">
        <v>567</v>
      </c>
      <c r="B47" s="20"/>
      <c r="C47" s="20"/>
      <c r="D47" s="20"/>
      <c r="E47" s="20"/>
      <c r="F47" s="20">
        <v>-10.315416702181382</v>
      </c>
    </row>
    <row r="48" spans="1:6" x14ac:dyDescent="0.2">
      <c r="A48" s="463"/>
      <c r="B48" s="9"/>
      <c r="C48" s="9"/>
      <c r="D48" s="9"/>
      <c r="E48" s="9"/>
      <c r="F48" s="20"/>
    </row>
    <row r="49" spans="1:6" x14ac:dyDescent="0.2">
      <c r="A49" s="412" t="s">
        <v>638</v>
      </c>
      <c r="B49" s="427"/>
      <c r="C49" s="427"/>
      <c r="D49" s="427"/>
      <c r="E49" s="427"/>
      <c r="F49" s="427">
        <v>541.73570110118067</v>
      </c>
    </row>
    <row r="50" spans="1:6" x14ac:dyDescent="0.2">
      <c r="A50" s="127"/>
      <c r="B50" s="20"/>
      <c r="C50" s="20"/>
      <c r="D50" s="20"/>
      <c r="E50" s="20"/>
      <c r="F50" s="10"/>
    </row>
    <row r="51" spans="1:6" ht="26.25" customHeight="1" x14ac:dyDescent="0.2">
      <c r="A51" s="751" t="s">
        <v>1146</v>
      </c>
      <c r="B51" s="751"/>
      <c r="C51" s="751"/>
      <c r="D51" s="751"/>
      <c r="E51" s="751"/>
      <c r="F51" s="751"/>
    </row>
    <row r="52" spans="1:6" x14ac:dyDescent="0.2">
      <c r="A52" s="748" t="s">
        <v>948</v>
      </c>
      <c r="B52" s="748"/>
      <c r="C52" s="748"/>
      <c r="D52" s="748"/>
      <c r="E52" s="748"/>
      <c r="F52" s="748"/>
    </row>
  </sheetData>
  <mergeCells count="5">
    <mergeCell ref="A52:F52"/>
    <mergeCell ref="A1:F1"/>
    <mergeCell ref="A3:F3"/>
    <mergeCell ref="A27:F27"/>
    <mergeCell ref="A51:F51"/>
  </mergeCells>
  <pageMargins left="0.7" right="0.7" top="0.75" bottom="0.75" header="0.3" footer="0.3"/>
  <pageSetup paperSize="9"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F15"/>
  <sheetViews>
    <sheetView view="pageBreakPreview" zoomScaleNormal="100" zoomScaleSheetLayoutView="100" workbookViewId="0">
      <selection sqref="A1:F1"/>
    </sheetView>
  </sheetViews>
  <sheetFormatPr defaultRowHeight="12.75" x14ac:dyDescent="0.2"/>
  <cols>
    <col min="1" max="1" width="57.42578125" customWidth="1"/>
    <col min="2" max="4" width="3" customWidth="1"/>
    <col min="5" max="6" width="13.5703125" customWidth="1"/>
  </cols>
  <sheetData>
    <row r="1" spans="1:6" ht="15.75" x14ac:dyDescent="0.25">
      <c r="A1" s="755" t="s">
        <v>1133</v>
      </c>
      <c r="B1" s="755"/>
      <c r="C1" s="755"/>
      <c r="D1" s="755"/>
      <c r="E1" s="755"/>
      <c r="F1" s="755"/>
    </row>
    <row r="2" spans="1:6" x14ac:dyDescent="0.2">
      <c r="A2" s="417"/>
    </row>
    <row r="3" spans="1:6" ht="13.5" thickBot="1" x14ac:dyDescent="0.25">
      <c r="A3" s="388" t="s">
        <v>344</v>
      </c>
      <c r="B3" s="400"/>
      <c r="C3" s="400"/>
      <c r="D3" s="400"/>
      <c r="E3" s="389">
        <v>2013</v>
      </c>
      <c r="F3" s="389">
        <v>2012</v>
      </c>
    </row>
    <row r="4" spans="1:6" x14ac:dyDescent="0.2">
      <c r="A4" s="460"/>
      <c r="B4" s="51"/>
      <c r="C4" s="51"/>
      <c r="D4" s="58"/>
      <c r="E4" s="413"/>
      <c r="F4" s="461"/>
    </row>
    <row r="5" spans="1:6" x14ac:dyDescent="0.2">
      <c r="A5" s="398" t="s">
        <v>726</v>
      </c>
      <c r="B5" s="14"/>
      <c r="C5" s="14"/>
      <c r="D5" s="47"/>
      <c r="E5" s="375">
        <v>1667.7238704527219</v>
      </c>
      <c r="F5" s="403">
        <v>1622.3848427440907</v>
      </c>
    </row>
    <row r="6" spans="1:6" x14ac:dyDescent="0.2">
      <c r="A6" s="460"/>
      <c r="B6" s="14"/>
      <c r="C6" s="14"/>
      <c r="D6" s="47"/>
      <c r="E6" s="375"/>
      <c r="F6" s="403"/>
    </row>
    <row r="7" spans="1:6" x14ac:dyDescent="0.2">
      <c r="A7" s="398" t="s">
        <v>520</v>
      </c>
      <c r="B7" s="14"/>
      <c r="C7" s="14"/>
      <c r="D7" s="47"/>
      <c r="E7" s="375">
        <v>-408.59234826091688</v>
      </c>
      <c r="F7" s="403">
        <v>-397.48428647230224</v>
      </c>
    </row>
    <row r="8" spans="1:6" x14ac:dyDescent="0.2">
      <c r="A8" s="398" t="s">
        <v>422</v>
      </c>
      <c r="B8" s="14"/>
      <c r="C8" s="14"/>
      <c r="D8" s="78"/>
      <c r="E8" s="375">
        <v>19.0909580301342</v>
      </c>
      <c r="F8" s="403">
        <v>-11.07367511774941</v>
      </c>
    </row>
    <row r="9" spans="1:6" x14ac:dyDescent="0.2">
      <c r="A9" s="398" t="s">
        <v>614</v>
      </c>
      <c r="B9" s="5"/>
      <c r="C9" s="56"/>
      <c r="D9" s="227"/>
      <c r="E9" s="375">
        <v>4.7283121949761604</v>
      </c>
      <c r="F9" s="403">
        <v>3.89581021589767</v>
      </c>
    </row>
    <row r="10" spans="1:6" x14ac:dyDescent="0.2">
      <c r="A10" s="398" t="s">
        <v>615</v>
      </c>
      <c r="B10" s="5"/>
      <c r="C10" s="78"/>
      <c r="D10" s="78"/>
      <c r="E10" s="375">
        <v>-3.11473223155628</v>
      </c>
      <c r="F10" s="403">
        <v>-4.0428429441264697</v>
      </c>
    </row>
    <row r="11" spans="1:6" x14ac:dyDescent="0.2">
      <c r="A11" s="398" t="s">
        <v>613</v>
      </c>
      <c r="B11" s="96"/>
      <c r="C11" s="96"/>
      <c r="D11" s="236"/>
      <c r="E11" s="375">
        <v>159.24204362502232</v>
      </c>
      <c r="F11" s="403">
        <v>183.34330316769299</v>
      </c>
    </row>
    <row r="12" spans="1:6" x14ac:dyDescent="0.2">
      <c r="A12" s="398" t="s">
        <v>569</v>
      </c>
      <c r="B12" s="366"/>
      <c r="C12" s="366"/>
      <c r="D12" s="236"/>
      <c r="E12" s="375">
        <v>-8.9530878489500001</v>
      </c>
      <c r="F12" s="403">
        <v>-5.7767843591499997</v>
      </c>
    </row>
    <row r="13" spans="1:6" x14ac:dyDescent="0.2">
      <c r="A13" s="398" t="s">
        <v>568</v>
      </c>
      <c r="B13" s="96"/>
      <c r="C13" s="96"/>
      <c r="D13" s="236"/>
      <c r="E13" s="413">
        <v>22.393578059999999</v>
      </c>
      <c r="F13" s="426">
        <v>15.272291109999999</v>
      </c>
    </row>
    <row r="14" spans="1:6" x14ac:dyDescent="0.2">
      <c r="A14" s="398" t="s">
        <v>404</v>
      </c>
      <c r="B14" s="14"/>
      <c r="C14" s="14"/>
      <c r="D14" s="78"/>
      <c r="E14" s="375">
        <v>-0.61874455891056601</v>
      </c>
      <c r="F14" s="403">
        <v>1.4198512333455899</v>
      </c>
    </row>
    <row r="15" spans="1:6" x14ac:dyDescent="0.2">
      <c r="A15" s="456" t="s">
        <v>654</v>
      </c>
      <c r="B15" s="396"/>
      <c r="C15" s="396"/>
      <c r="D15" s="396"/>
      <c r="E15" s="379">
        <v>-215.82402099020103</v>
      </c>
      <c r="F15" s="401">
        <v>-214.4463331663919</v>
      </c>
    </row>
  </sheetData>
  <mergeCells count="1">
    <mergeCell ref="A1:F1"/>
  </mergeCells>
  <pageMargins left="0.7" right="0.7" top="0.75" bottom="0.75" header="0.3" footer="0.3"/>
  <pageSetup paperSize="9" scale="9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F19"/>
  <sheetViews>
    <sheetView view="pageBreakPreview" zoomScaleNormal="100" zoomScaleSheetLayoutView="100" workbookViewId="0">
      <selection sqref="A1:F1"/>
    </sheetView>
  </sheetViews>
  <sheetFormatPr defaultRowHeight="12.75" x14ac:dyDescent="0.2"/>
  <cols>
    <col min="1" max="1" width="57.42578125" customWidth="1"/>
    <col min="2" max="2" width="3.28515625" customWidth="1"/>
    <col min="3" max="4" width="3" customWidth="1"/>
    <col min="5" max="6" width="13.5703125" customWidth="1"/>
  </cols>
  <sheetData>
    <row r="1" spans="1:6" ht="15.75" x14ac:dyDescent="0.25">
      <c r="A1" s="757" t="s">
        <v>1134</v>
      </c>
      <c r="B1" s="757"/>
      <c r="C1" s="757"/>
      <c r="D1" s="757"/>
      <c r="E1" s="757"/>
      <c r="F1" s="757"/>
    </row>
    <row r="2" spans="1:6" x14ac:dyDescent="0.2">
      <c r="A2" s="463"/>
      <c r="B2" s="54"/>
      <c r="C2" s="54"/>
      <c r="D2" s="54"/>
      <c r="E2" s="75"/>
      <c r="F2" s="75"/>
    </row>
    <row r="3" spans="1:6" ht="13.5" thickBot="1" x14ac:dyDescent="0.25">
      <c r="A3" s="388" t="s">
        <v>344</v>
      </c>
      <c r="B3" s="400"/>
      <c r="C3" s="400"/>
      <c r="D3" s="400"/>
      <c r="E3" s="389">
        <v>2013</v>
      </c>
      <c r="F3" s="389">
        <v>2012</v>
      </c>
    </row>
    <row r="4" spans="1:6" x14ac:dyDescent="0.2">
      <c r="A4" s="409" t="s">
        <v>120</v>
      </c>
      <c r="B4" s="453"/>
      <c r="C4" s="453"/>
      <c r="D4" s="453"/>
      <c r="E4" s="413"/>
      <c r="F4" s="461"/>
    </row>
    <row r="5" spans="1:6" x14ac:dyDescent="0.2">
      <c r="A5" s="409" t="s">
        <v>909</v>
      </c>
      <c r="B5" s="453"/>
      <c r="C5" s="453"/>
      <c r="D5" s="453"/>
      <c r="E5" s="413"/>
      <c r="F5" s="461"/>
    </row>
    <row r="6" spans="1:6" x14ac:dyDescent="0.2">
      <c r="A6" s="398" t="s">
        <v>532</v>
      </c>
      <c r="B6" s="373"/>
      <c r="C6" s="453"/>
      <c r="D6" s="453"/>
      <c r="E6" s="375">
        <v>-153.49159616148864</v>
      </c>
      <c r="F6" s="391">
        <v>45.78956777531409</v>
      </c>
    </row>
    <row r="7" spans="1:6" x14ac:dyDescent="0.2">
      <c r="A7" s="398" t="s">
        <v>201</v>
      </c>
      <c r="B7" s="373"/>
      <c r="C7" s="453"/>
      <c r="D7" s="453"/>
      <c r="E7" s="375"/>
      <c r="F7" s="425"/>
    </row>
    <row r="8" spans="1:6" x14ac:dyDescent="0.2">
      <c r="A8" s="454" t="s">
        <v>122</v>
      </c>
      <c r="B8" s="453"/>
      <c r="C8" s="453"/>
      <c r="D8" s="453"/>
      <c r="E8" s="375">
        <v>361.64133996469587</v>
      </c>
      <c r="F8" s="391">
        <v>539.62183908296822</v>
      </c>
    </row>
    <row r="9" spans="1:6" x14ac:dyDescent="0.2">
      <c r="A9" s="454" t="s">
        <v>121</v>
      </c>
      <c r="B9" s="453"/>
      <c r="C9" s="453"/>
      <c r="D9" s="453"/>
      <c r="E9" s="375">
        <v>-128.57677739259395</v>
      </c>
      <c r="F9" s="391">
        <v>-30.615647302467956</v>
      </c>
    </row>
    <row r="10" spans="1:6" x14ac:dyDescent="0.2">
      <c r="A10" s="398" t="s">
        <v>478</v>
      </c>
      <c r="B10" s="373"/>
      <c r="C10" s="453"/>
      <c r="D10" s="453"/>
      <c r="E10" s="375"/>
      <c r="F10" s="391"/>
    </row>
    <row r="11" spans="1:6" x14ac:dyDescent="0.2">
      <c r="A11" s="454" t="s">
        <v>122</v>
      </c>
      <c r="B11" s="453"/>
      <c r="C11" s="453"/>
      <c r="D11" s="453"/>
      <c r="E11" s="375">
        <v>-0.32842376000000001</v>
      </c>
      <c r="F11" s="391">
        <v>-1.22440566</v>
      </c>
    </row>
    <row r="12" spans="1:6" x14ac:dyDescent="0.2">
      <c r="A12" s="398" t="s">
        <v>727</v>
      </c>
      <c r="B12" s="373"/>
      <c r="C12" s="453"/>
      <c r="D12" s="453"/>
      <c r="E12" s="375">
        <v>-69.7</v>
      </c>
      <c r="F12" s="391">
        <v>8.9250000000000007</v>
      </c>
    </row>
    <row r="13" spans="1:6" x14ac:dyDescent="0.2">
      <c r="A13" s="398" t="s">
        <v>83</v>
      </c>
      <c r="B13" s="373"/>
      <c r="C13" s="453"/>
      <c r="D13" s="453"/>
      <c r="E13" s="375">
        <v>-22.204722857187015</v>
      </c>
      <c r="F13" s="391">
        <v>-113.71561853019324</v>
      </c>
    </row>
    <row r="14" spans="1:6" ht="12.75" customHeight="1" x14ac:dyDescent="0.2">
      <c r="A14" s="424" t="s">
        <v>923</v>
      </c>
      <c r="B14" s="381"/>
      <c r="C14" s="394"/>
      <c r="D14" s="394"/>
      <c r="E14" s="379">
        <v>-12.660180206573749</v>
      </c>
      <c r="F14" s="401">
        <v>448.78073536562107</v>
      </c>
    </row>
    <row r="15" spans="1:6" x14ac:dyDescent="0.2">
      <c r="A15" s="463"/>
      <c r="B15" s="453"/>
      <c r="C15" s="453"/>
      <c r="D15" s="453"/>
      <c r="E15" s="375"/>
      <c r="F15" s="391"/>
    </row>
    <row r="16" spans="1:6" x14ac:dyDescent="0.2">
      <c r="A16" s="409" t="s">
        <v>911</v>
      </c>
      <c r="B16" s="453"/>
      <c r="C16" s="453"/>
      <c r="D16" s="453"/>
      <c r="E16" s="375"/>
      <c r="F16" s="391"/>
    </row>
    <row r="17" spans="1:6" ht="12.75" customHeight="1" x14ac:dyDescent="0.2">
      <c r="A17" s="398" t="s">
        <v>912</v>
      </c>
      <c r="B17" s="373"/>
      <c r="C17" s="453"/>
      <c r="D17" s="453"/>
      <c r="E17" s="375">
        <v>-21.422792044338593</v>
      </c>
      <c r="F17" s="391">
        <v>43.991957720588232</v>
      </c>
    </row>
    <row r="18" spans="1:6" x14ac:dyDescent="0.2">
      <c r="A18" s="398" t="s">
        <v>83</v>
      </c>
      <c r="B18" s="373"/>
      <c r="C18" s="453"/>
      <c r="D18" s="453"/>
      <c r="E18" s="375">
        <v>7.1338560350374198</v>
      </c>
      <c r="F18" s="391">
        <v>-13.383501838235292</v>
      </c>
    </row>
    <row r="19" spans="1:6" ht="12.75" customHeight="1" x14ac:dyDescent="0.2">
      <c r="A19" s="424" t="s">
        <v>924</v>
      </c>
      <c r="B19" s="381"/>
      <c r="C19" s="394"/>
      <c r="D19" s="394"/>
      <c r="E19" s="379">
        <v>-14.288936009301173</v>
      </c>
      <c r="F19" s="401">
        <v>30.608455882352942</v>
      </c>
    </row>
  </sheetData>
  <mergeCells count="1">
    <mergeCell ref="A1:F1"/>
  </mergeCells>
  <pageMargins left="0.7" right="0.7" top="0.75" bottom="0.75" header="0.3" footer="0.3"/>
  <pageSetup paperSize="9" scale="9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G12"/>
  <sheetViews>
    <sheetView view="pageBreakPreview" zoomScaleNormal="100" zoomScaleSheetLayoutView="100" workbookViewId="0">
      <selection sqref="A1:G1"/>
    </sheetView>
  </sheetViews>
  <sheetFormatPr defaultRowHeight="12.75" x14ac:dyDescent="0.2"/>
  <cols>
    <col min="1" max="1" width="42.85546875" customWidth="1"/>
    <col min="2" max="2" width="10.85546875" customWidth="1"/>
    <col min="3" max="5" width="11.140625" customWidth="1"/>
    <col min="6" max="6" width="11.7109375" customWidth="1"/>
    <col min="7" max="7" width="12.140625" customWidth="1"/>
  </cols>
  <sheetData>
    <row r="1" spans="1:7" ht="15.75" x14ac:dyDescent="0.25">
      <c r="A1" s="757" t="s">
        <v>1135</v>
      </c>
      <c r="B1" s="757"/>
      <c r="C1" s="757"/>
      <c r="D1" s="757"/>
      <c r="E1" s="757"/>
      <c r="F1" s="757"/>
      <c r="G1" s="757"/>
    </row>
    <row r="2" spans="1:7" x14ac:dyDescent="0.2">
      <c r="A2" s="463"/>
      <c r="B2" s="54"/>
      <c r="C2" s="54"/>
      <c r="D2" s="54"/>
      <c r="E2" s="135"/>
      <c r="F2" s="135"/>
      <c r="G2" s="54"/>
    </row>
    <row r="3" spans="1:7" x14ac:dyDescent="0.2">
      <c r="A3" s="665"/>
      <c r="B3" s="758">
        <v>2013</v>
      </c>
      <c r="C3" s="758"/>
      <c r="D3" s="758"/>
      <c r="E3" s="758">
        <v>2012</v>
      </c>
      <c r="F3" s="758"/>
      <c r="G3" s="758"/>
    </row>
    <row r="4" spans="1:7" ht="26.25" thickBot="1" x14ac:dyDescent="0.25">
      <c r="A4" s="447"/>
      <c r="B4" s="405" t="s">
        <v>117</v>
      </c>
      <c r="C4" s="405" t="s">
        <v>119</v>
      </c>
      <c r="D4" s="405" t="s">
        <v>118</v>
      </c>
      <c r="E4" s="405" t="s">
        <v>117</v>
      </c>
      <c r="F4" s="405" t="s">
        <v>119</v>
      </c>
      <c r="G4" s="405" t="s">
        <v>118</v>
      </c>
    </row>
    <row r="5" spans="1:7" x14ac:dyDescent="0.2">
      <c r="A5" s="409" t="s">
        <v>909</v>
      </c>
      <c r="B5" s="375"/>
      <c r="C5" s="375"/>
      <c r="D5" s="375"/>
      <c r="E5" s="391"/>
      <c r="F5" s="391"/>
      <c r="G5" s="391"/>
    </row>
    <row r="6" spans="1:7" x14ac:dyDescent="0.2">
      <c r="A6" s="398" t="s">
        <v>532</v>
      </c>
      <c r="B6" s="375">
        <v>-153.49159616148864</v>
      </c>
      <c r="C6" s="413" t="s">
        <v>178</v>
      </c>
      <c r="D6" s="375">
        <v>-153.49159616148864</v>
      </c>
      <c r="E6" s="461">
        <v>45.78956777531409</v>
      </c>
      <c r="F6" s="461" t="s">
        <v>178</v>
      </c>
      <c r="G6" s="391">
        <v>45.78956777531409</v>
      </c>
    </row>
    <row r="7" spans="1:7" x14ac:dyDescent="0.2">
      <c r="A7" s="398" t="s">
        <v>201</v>
      </c>
      <c r="B7" s="375">
        <v>233.06456228326707</v>
      </c>
      <c r="C7" s="375">
        <v>-22.270408</v>
      </c>
      <c r="D7" s="375">
        <v>210.79415428326706</v>
      </c>
      <c r="E7" s="391">
        <v>509.00619178050027</v>
      </c>
      <c r="F7" s="391">
        <v>-114.01559791381898</v>
      </c>
      <c r="G7" s="391">
        <v>394.99059386668131</v>
      </c>
    </row>
    <row r="8" spans="1:7" x14ac:dyDescent="0.2">
      <c r="A8" s="398" t="s">
        <v>478</v>
      </c>
      <c r="B8" s="375">
        <v>-0.32842376000000001</v>
      </c>
      <c r="C8" s="375">
        <v>6.568475E-2</v>
      </c>
      <c r="D8" s="375">
        <v>-0.26273901</v>
      </c>
      <c r="E8" s="391">
        <v>-1.22440566</v>
      </c>
      <c r="F8" s="391">
        <v>0.29997938669999996</v>
      </c>
      <c r="G8" s="391">
        <v>-0.92442627329999993</v>
      </c>
    </row>
    <row r="9" spans="1:7" x14ac:dyDescent="0.2">
      <c r="A9" s="398" t="s">
        <v>727</v>
      </c>
      <c r="B9" s="375">
        <v>-69.7</v>
      </c>
      <c r="C9" s="413" t="s">
        <v>178</v>
      </c>
      <c r="D9" s="375">
        <v>-69.7</v>
      </c>
      <c r="E9" s="461">
        <v>8.9250000000000007</v>
      </c>
      <c r="F9" s="461" t="s">
        <v>178</v>
      </c>
      <c r="G9" s="391">
        <v>8.9250000000000007</v>
      </c>
    </row>
    <row r="10" spans="1:7" x14ac:dyDescent="0.2">
      <c r="A10" s="456" t="s">
        <v>268</v>
      </c>
      <c r="B10" s="379">
        <v>79.244542361778414</v>
      </c>
      <c r="C10" s="379">
        <v>-22.204723250000001</v>
      </c>
      <c r="D10" s="379">
        <v>-12.660180888221582</v>
      </c>
      <c r="E10" s="401">
        <v>553.57135389581435</v>
      </c>
      <c r="F10" s="401">
        <v>-113.71561852711898</v>
      </c>
      <c r="G10" s="401">
        <v>448.78073536869539</v>
      </c>
    </row>
    <row r="12" spans="1:7" ht="15.75" x14ac:dyDescent="0.25">
      <c r="A12" s="757"/>
      <c r="B12" s="757"/>
      <c r="C12" s="757"/>
      <c r="D12" s="757"/>
      <c r="E12" s="757"/>
      <c r="F12" s="757"/>
      <c r="G12" s="757"/>
    </row>
  </sheetData>
  <mergeCells count="4">
    <mergeCell ref="A12:G12"/>
    <mergeCell ref="B3:D3"/>
    <mergeCell ref="E3:G3"/>
    <mergeCell ref="A1:G1"/>
  </mergeCell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34"/>
  <sheetViews>
    <sheetView view="pageBreakPreview" zoomScaleNormal="100" zoomScaleSheetLayoutView="100" workbookViewId="0">
      <selection sqref="A1:J1"/>
    </sheetView>
  </sheetViews>
  <sheetFormatPr defaultColWidth="9.140625" defaultRowHeight="12.75" x14ac:dyDescent="0.2"/>
  <cols>
    <col min="1" max="1" width="30.42578125" style="6" customWidth="1"/>
    <col min="2" max="10" width="8" style="6" customWidth="1"/>
    <col min="11" max="11" width="13.5703125" style="6" customWidth="1"/>
    <col min="12" max="16384" width="9.140625" style="6"/>
  </cols>
  <sheetData>
    <row r="1" spans="1:11" ht="20.25" x14ac:dyDescent="0.3">
      <c r="A1" s="741" t="s">
        <v>1415</v>
      </c>
      <c r="B1" s="741"/>
      <c r="C1" s="741"/>
      <c r="D1" s="741"/>
      <c r="E1" s="741"/>
      <c r="F1" s="741"/>
      <c r="G1" s="741"/>
      <c r="H1" s="741"/>
      <c r="I1" s="741"/>
      <c r="J1" s="741"/>
    </row>
    <row r="3" spans="1:11" s="1" customFormat="1" ht="63.75" customHeight="1" thickBot="1" x14ac:dyDescent="0.25">
      <c r="A3" s="371" t="s">
        <v>344</v>
      </c>
      <c r="B3" s="405" t="s">
        <v>398</v>
      </c>
      <c r="C3" s="405" t="s">
        <v>399</v>
      </c>
      <c r="D3" s="405" t="s">
        <v>400</v>
      </c>
      <c r="E3" s="405" t="s">
        <v>656</v>
      </c>
      <c r="F3" s="405" t="s">
        <v>401</v>
      </c>
      <c r="G3" s="405" t="s">
        <v>1329</v>
      </c>
      <c r="H3" s="405" t="s">
        <v>1331</v>
      </c>
      <c r="I3" s="405" t="s">
        <v>1330</v>
      </c>
      <c r="J3" s="405" t="s">
        <v>657</v>
      </c>
    </row>
    <row r="4" spans="1:11" s="1" customFormat="1" x14ac:dyDescent="0.2">
      <c r="B4" s="35"/>
      <c r="C4" s="35"/>
      <c r="D4" s="35"/>
      <c r="E4" s="35"/>
      <c r="F4" s="35"/>
      <c r="G4" s="35"/>
      <c r="H4" s="35"/>
      <c r="I4" s="35"/>
      <c r="J4" s="35"/>
    </row>
    <row r="5" spans="1:11" ht="25.5" x14ac:dyDescent="0.2">
      <c r="A5" s="380" t="s">
        <v>937</v>
      </c>
      <c r="B5" s="392">
        <v>98.113859360000006</v>
      </c>
      <c r="C5" s="392">
        <v>8.2412949999934426E-2</v>
      </c>
      <c r="D5" s="392">
        <v>3.7936805999999823</v>
      </c>
      <c r="E5" s="406">
        <v>1526.68753434</v>
      </c>
      <c r="F5" s="406">
        <v>6843.9910385670546</v>
      </c>
      <c r="G5" s="392">
        <v>91.486142402779322</v>
      </c>
      <c r="H5" s="392">
        <v>354.25814204597299</v>
      </c>
      <c r="I5" s="392">
        <v>1.1182941566000006</v>
      </c>
      <c r="J5" s="392">
        <v>8919.5311044224072</v>
      </c>
      <c r="K5" s="136"/>
    </row>
    <row r="6" spans="1:11" ht="27" customHeight="1" x14ac:dyDescent="0.2">
      <c r="A6" s="744" t="s">
        <v>1332</v>
      </c>
      <c r="B6" s="744"/>
      <c r="C6" s="744"/>
      <c r="D6" s="403"/>
      <c r="E6" s="403"/>
      <c r="F6" s="403">
        <v>-125.7960022</v>
      </c>
      <c r="G6" s="403"/>
      <c r="H6" s="403"/>
      <c r="I6" s="403"/>
      <c r="J6" s="403">
        <v>-125.7960022</v>
      </c>
      <c r="K6" s="136"/>
    </row>
    <row r="7" spans="1:11" s="1" customFormat="1" x14ac:dyDescent="0.2">
      <c r="A7" s="380" t="s">
        <v>938</v>
      </c>
      <c r="B7" s="392">
        <v>98.113859360000006</v>
      </c>
      <c r="C7" s="392">
        <v>8.2412949999934426E-2</v>
      </c>
      <c r="D7" s="392">
        <v>3.7936805999999823</v>
      </c>
      <c r="E7" s="392">
        <v>1526.68753434</v>
      </c>
      <c r="F7" s="392">
        <v>6718.1950363670503</v>
      </c>
      <c r="G7" s="392">
        <v>91.486142402779322</v>
      </c>
      <c r="H7" s="392">
        <v>354.25814204597299</v>
      </c>
      <c r="I7" s="392">
        <v>1.1182941566000006</v>
      </c>
      <c r="J7" s="392">
        <v>8793.7351022224066</v>
      </c>
    </row>
    <row r="8" spans="1:11" s="1" customFormat="1" x14ac:dyDescent="0.2">
      <c r="B8" s="37"/>
      <c r="C8" s="23"/>
      <c r="D8" s="23"/>
      <c r="E8" s="23"/>
      <c r="F8" s="23"/>
      <c r="G8" s="23"/>
      <c r="H8" s="23"/>
      <c r="I8" s="23"/>
      <c r="J8" s="23"/>
    </row>
    <row r="9" spans="1:11" s="1" customFormat="1" x14ac:dyDescent="0.2">
      <c r="A9" s="380" t="s">
        <v>658</v>
      </c>
      <c r="B9" s="67"/>
      <c r="C9" s="67"/>
      <c r="D9" s="67"/>
      <c r="E9" s="67"/>
      <c r="F9" s="16"/>
      <c r="G9" s="16"/>
      <c r="H9" s="16"/>
      <c r="I9" s="16"/>
      <c r="J9" s="16"/>
      <c r="K9" s="136"/>
    </row>
    <row r="10" spans="1:11" s="1" customFormat="1" x14ac:dyDescent="0.2">
      <c r="A10" s="743" t="s">
        <v>68</v>
      </c>
      <c r="B10" s="743"/>
      <c r="C10" s="67"/>
      <c r="D10" s="67"/>
      <c r="E10" s="67"/>
      <c r="F10" s="376">
        <v>5.752879720000001</v>
      </c>
      <c r="G10" s="376"/>
      <c r="H10" s="376"/>
      <c r="I10" s="376"/>
      <c r="J10" s="376">
        <v>5.752879720000001</v>
      </c>
      <c r="K10" s="136"/>
    </row>
    <row r="11" spans="1:11" s="1" customFormat="1" x14ac:dyDescent="0.2">
      <c r="A11" s="373" t="s">
        <v>531</v>
      </c>
      <c r="B11" s="67"/>
      <c r="C11" s="67"/>
      <c r="D11" s="67"/>
      <c r="E11" s="67"/>
      <c r="F11" s="376">
        <v>-672</v>
      </c>
      <c r="G11" s="376"/>
      <c r="H11" s="376"/>
      <c r="I11" s="376"/>
      <c r="J11" s="376">
        <v>-672</v>
      </c>
      <c r="K11" s="136"/>
    </row>
    <row r="12" spans="1:11" s="1" customFormat="1" ht="25.5" x14ac:dyDescent="0.2">
      <c r="A12" s="522" t="s">
        <v>1435</v>
      </c>
      <c r="B12" s="33"/>
      <c r="C12" s="33"/>
      <c r="D12" s="31"/>
      <c r="E12" s="31"/>
      <c r="F12" s="376">
        <v>-4.4625000000000004</v>
      </c>
      <c r="G12" s="376"/>
      <c r="H12" s="376"/>
      <c r="I12" s="376"/>
      <c r="J12" s="376">
        <v>-4.4625000000000004</v>
      </c>
      <c r="K12" s="136"/>
    </row>
    <row r="13" spans="1:11" s="1" customFormat="1" x14ac:dyDescent="0.2">
      <c r="A13" s="373" t="s">
        <v>852</v>
      </c>
      <c r="B13" s="31"/>
      <c r="C13" s="45"/>
      <c r="D13" s="31"/>
      <c r="E13" s="31"/>
      <c r="F13" s="376">
        <v>9.3603641832999998</v>
      </c>
      <c r="G13" s="376"/>
      <c r="H13" s="376"/>
      <c r="I13" s="376"/>
      <c r="J13" s="376">
        <v>9.3603641832999998</v>
      </c>
      <c r="K13" s="136"/>
    </row>
    <row r="14" spans="1:11" s="1" customFormat="1" x14ac:dyDescent="0.2">
      <c r="A14" s="373" t="s">
        <v>939</v>
      </c>
      <c r="B14" s="31"/>
      <c r="C14" s="31"/>
      <c r="D14" s="31"/>
      <c r="E14" s="31"/>
      <c r="F14" s="376">
        <v>1407.938509899087</v>
      </c>
      <c r="G14" s="376"/>
      <c r="H14" s="376"/>
      <c r="I14" s="376"/>
      <c r="J14" s="376">
        <v>1407.938509899087</v>
      </c>
      <c r="K14" s="136"/>
    </row>
    <row r="15" spans="1:11" s="1" customFormat="1" x14ac:dyDescent="0.2">
      <c r="A15" s="373" t="s">
        <v>940</v>
      </c>
      <c r="B15" s="31"/>
      <c r="C15" s="31"/>
      <c r="D15" s="31"/>
      <c r="E15" s="31"/>
      <c r="F15" s="403">
        <v>31.043696109999999</v>
      </c>
      <c r="G15" s="376">
        <v>73.789569999999998</v>
      </c>
      <c r="H15" s="376">
        <v>405.61559395106997</v>
      </c>
      <c r="I15" s="376">
        <v>-30.249426273299999</v>
      </c>
      <c r="J15" s="403">
        <v>480.19943378776998</v>
      </c>
      <c r="K15" s="136"/>
    </row>
    <row r="16" spans="1:11" s="1" customFormat="1" x14ac:dyDescent="0.2">
      <c r="A16" s="4"/>
      <c r="B16" s="31"/>
      <c r="C16" s="31"/>
      <c r="D16" s="31"/>
      <c r="E16" s="31"/>
      <c r="F16" s="313"/>
      <c r="G16" s="31"/>
      <c r="H16" s="31"/>
      <c r="I16" s="31"/>
      <c r="J16" s="31"/>
    </row>
    <row r="17" spans="1:11" s="1" customFormat="1" x14ac:dyDescent="0.2">
      <c r="A17" s="381" t="s">
        <v>828</v>
      </c>
      <c r="B17" s="401">
        <v>98.113859360000006</v>
      </c>
      <c r="C17" s="401">
        <v>8.2412949999934426E-2</v>
      </c>
      <c r="D17" s="401">
        <v>3.7936805999999823</v>
      </c>
      <c r="E17" s="401">
        <v>1526.68753434</v>
      </c>
      <c r="F17" s="401">
        <v>7495.8279862794379</v>
      </c>
      <c r="G17" s="401">
        <v>165.27571240277933</v>
      </c>
      <c r="H17" s="401">
        <v>759.87373599704301</v>
      </c>
      <c r="I17" s="401">
        <v>-29.131132116699998</v>
      </c>
      <c r="J17" s="401">
        <v>10020.255189812564</v>
      </c>
    </row>
    <row r="18" spans="1:11" x14ac:dyDescent="0.2">
      <c r="A18" s="11"/>
      <c r="I18" s="139"/>
      <c r="J18" s="136"/>
    </row>
    <row r="19" spans="1:11" ht="25.5" x14ac:dyDescent="0.2">
      <c r="A19" s="380" t="s">
        <v>1015</v>
      </c>
      <c r="B19" s="392">
        <v>98.113829041953096</v>
      </c>
      <c r="C19" s="392">
        <v>8.2458553008437158E-2</v>
      </c>
      <c r="D19" s="392">
        <v>3.8054029384857819</v>
      </c>
      <c r="E19" s="406">
        <v>1526.68753434</v>
      </c>
      <c r="F19" s="406">
        <v>7586.5862469365738</v>
      </c>
      <c r="G19" s="392">
        <v>167.15109732538741</v>
      </c>
      <c r="H19" s="392">
        <v>759.87373599704301</v>
      </c>
      <c r="I19" s="392">
        <v>-29.131132116699998</v>
      </c>
      <c r="J19" s="392">
        <v>10113.169173015753</v>
      </c>
    </row>
    <row r="20" spans="1:11" ht="27" customHeight="1" x14ac:dyDescent="0.2">
      <c r="A20" s="744" t="s">
        <v>1332</v>
      </c>
      <c r="B20" s="744"/>
      <c r="C20" s="744"/>
      <c r="D20" s="403"/>
      <c r="E20" s="403"/>
      <c r="F20" s="403">
        <v>-90.757818545802806</v>
      </c>
      <c r="G20" s="403">
        <v>-2.1539999999999999</v>
      </c>
      <c r="H20" s="403"/>
      <c r="I20" s="403"/>
      <c r="J20" s="403">
        <f>SUM(F20:I20)</f>
        <v>-92.911818545802802</v>
      </c>
    </row>
    <row r="21" spans="1:11" x14ac:dyDescent="0.2">
      <c r="A21" s="380" t="s">
        <v>1016</v>
      </c>
      <c r="B21" s="392">
        <v>98.113829041953096</v>
      </c>
      <c r="C21" s="392">
        <v>8.2458553008437158E-2</v>
      </c>
      <c r="D21" s="392">
        <v>3.8054029384857819</v>
      </c>
      <c r="E21" s="392">
        <v>1526.68753434</v>
      </c>
      <c r="F21" s="392">
        <v>7495.8284283907715</v>
      </c>
      <c r="G21" s="392">
        <v>164.99709732538741</v>
      </c>
      <c r="H21" s="392">
        <v>759.87373599704301</v>
      </c>
      <c r="I21" s="392">
        <v>-29.131132116699998</v>
      </c>
      <c r="J21" s="392">
        <v>10020.25735446995</v>
      </c>
    </row>
    <row r="22" spans="1:11" x14ac:dyDescent="0.2">
      <c r="A22" s="226"/>
      <c r="B22" s="136"/>
      <c r="C22" s="136"/>
      <c r="D22" s="136"/>
      <c r="E22" s="136"/>
      <c r="F22" s="136"/>
      <c r="G22" s="136"/>
      <c r="H22" s="136"/>
      <c r="I22" s="136"/>
      <c r="J22" s="136"/>
    </row>
    <row r="23" spans="1:11" s="1" customFormat="1" x14ac:dyDescent="0.2">
      <c r="A23" s="380" t="s">
        <v>658</v>
      </c>
      <c r="B23" s="375"/>
      <c r="C23" s="375"/>
      <c r="D23" s="375"/>
      <c r="E23" s="375"/>
      <c r="F23" s="375"/>
      <c r="G23" s="375"/>
      <c r="H23" s="375"/>
      <c r="I23" s="375"/>
      <c r="J23" s="375"/>
      <c r="K23" s="136"/>
    </row>
    <row r="24" spans="1:11" s="1" customFormat="1" x14ac:dyDescent="0.2">
      <c r="A24" s="398" t="s">
        <v>68</v>
      </c>
      <c r="B24" s="375"/>
      <c r="C24" s="375"/>
      <c r="D24" s="375"/>
      <c r="E24" s="375"/>
      <c r="F24" s="375">
        <v>7.1493845499999997</v>
      </c>
      <c r="G24" s="375"/>
      <c r="H24" s="375"/>
      <c r="I24" s="375"/>
      <c r="J24" s="375">
        <v>7.1493845499999997</v>
      </c>
      <c r="K24" s="136"/>
    </row>
    <row r="25" spans="1:11" s="1" customFormat="1" x14ac:dyDescent="0.2">
      <c r="A25" s="373" t="s">
        <v>531</v>
      </c>
      <c r="B25" s="375"/>
      <c r="C25" s="375"/>
      <c r="D25" s="375"/>
      <c r="E25" s="375"/>
      <c r="F25" s="375">
        <v>-756</v>
      </c>
      <c r="G25" s="375"/>
      <c r="H25" s="375"/>
      <c r="I25" s="375"/>
      <c r="J25" s="375">
        <v>-756</v>
      </c>
      <c r="K25" s="136"/>
    </row>
    <row r="26" spans="1:11" s="1" customFormat="1" x14ac:dyDescent="0.2">
      <c r="A26" s="373" t="s">
        <v>740</v>
      </c>
      <c r="B26" s="375"/>
      <c r="C26" s="375"/>
      <c r="D26" s="375"/>
      <c r="E26" s="375"/>
      <c r="F26" s="375"/>
      <c r="G26" s="375"/>
      <c r="H26" s="375"/>
      <c r="I26" s="375"/>
      <c r="J26" s="375"/>
      <c r="K26" s="136"/>
    </row>
    <row r="27" spans="1:11" s="1" customFormat="1" x14ac:dyDescent="0.2">
      <c r="A27" s="373" t="s">
        <v>741</v>
      </c>
      <c r="B27" s="375"/>
      <c r="C27" s="375"/>
      <c r="D27" s="375"/>
      <c r="E27" s="375"/>
      <c r="F27" s="375">
        <v>-53.975000000000001</v>
      </c>
      <c r="G27" s="375"/>
      <c r="H27" s="375"/>
      <c r="I27" s="375"/>
      <c r="J27" s="375">
        <v>-53.975000000000001</v>
      </c>
      <c r="K27" s="136"/>
    </row>
    <row r="28" spans="1:11" s="1" customFormat="1" ht="14.25" x14ac:dyDescent="0.2">
      <c r="A28" s="373" t="s">
        <v>1333</v>
      </c>
      <c r="B28" s="375"/>
      <c r="C28" s="375"/>
      <c r="D28" s="375"/>
      <c r="E28" s="375"/>
      <c r="F28" s="375">
        <v>18.656048999999999</v>
      </c>
      <c r="G28" s="375">
        <v>-18.656048999999999</v>
      </c>
      <c r="H28" s="375"/>
      <c r="I28" s="375"/>
      <c r="J28" s="375">
        <v>0</v>
      </c>
      <c r="K28" s="136"/>
    </row>
    <row r="29" spans="1:11" s="1" customFormat="1" x14ac:dyDescent="0.2">
      <c r="A29" s="373" t="s">
        <v>939</v>
      </c>
      <c r="B29" s="375"/>
      <c r="C29" s="375"/>
      <c r="D29" s="375"/>
      <c r="E29" s="375"/>
      <c r="F29" s="375">
        <v>1451.8998714389902</v>
      </c>
      <c r="G29" s="375"/>
      <c r="H29" s="375"/>
      <c r="I29" s="375"/>
      <c r="J29" s="375">
        <v>1451.8998714389902</v>
      </c>
      <c r="K29" s="136"/>
    </row>
    <row r="30" spans="1:11" s="1" customFormat="1" x14ac:dyDescent="0.2">
      <c r="A30" s="373" t="s">
        <v>940</v>
      </c>
      <c r="B30" s="375"/>
      <c r="C30" s="375"/>
      <c r="D30" s="375"/>
      <c r="E30" s="375"/>
      <c r="F30" s="375">
        <v>10.361063990698826</v>
      </c>
      <c r="G30" s="375">
        <v>-252.51659616148865</v>
      </c>
      <c r="H30" s="375">
        <v>216.1066548</v>
      </c>
      <c r="I30" s="375">
        <v>-0.90023900999999995</v>
      </c>
      <c r="J30" s="375">
        <v>-26.949116380789825</v>
      </c>
      <c r="K30" s="136"/>
    </row>
    <row r="31" spans="1:11" s="1" customFormat="1" x14ac:dyDescent="0.2">
      <c r="A31" s="161"/>
      <c r="B31" s="375"/>
      <c r="C31" s="375"/>
      <c r="D31" s="375"/>
      <c r="E31" s="375"/>
      <c r="F31" s="375"/>
      <c r="G31" s="375"/>
      <c r="H31" s="375"/>
      <c r="I31" s="375"/>
      <c r="J31" s="375"/>
      <c r="K31" s="136"/>
    </row>
    <row r="32" spans="1:11" s="1" customFormat="1" x14ac:dyDescent="0.2">
      <c r="A32" s="408" t="s">
        <v>936</v>
      </c>
      <c r="B32" s="379">
        <v>98.113829041953096</v>
      </c>
      <c r="C32" s="379">
        <v>8.2458553008437158E-2</v>
      </c>
      <c r="D32" s="379">
        <v>3.8502029384857819</v>
      </c>
      <c r="E32" s="379">
        <v>1526.68753434</v>
      </c>
      <c r="F32" s="379">
        <v>8174.5587973704605</v>
      </c>
      <c r="G32" s="379">
        <v>-106.17554783610123</v>
      </c>
      <c r="H32" s="379">
        <v>975.98039079704301</v>
      </c>
      <c r="I32" s="379">
        <v>-30.031371126699998</v>
      </c>
      <c r="J32" s="379">
        <v>10643.066294078149</v>
      </c>
      <c r="K32" s="136"/>
    </row>
    <row r="33" spans="1:10" s="267" customFormat="1" ht="147" customHeight="1" x14ac:dyDescent="0.2">
      <c r="A33" s="746" t="s">
        <v>1334</v>
      </c>
      <c r="B33" s="747"/>
      <c r="C33" s="747"/>
      <c r="D33" s="747"/>
      <c r="E33" s="747"/>
      <c r="F33" s="747"/>
      <c r="G33" s="747"/>
      <c r="H33" s="747"/>
      <c r="I33" s="747"/>
      <c r="J33" s="747"/>
    </row>
    <row r="34" spans="1:10" ht="29.25" customHeight="1" x14ac:dyDescent="0.2">
      <c r="A34" s="745" t="s">
        <v>769</v>
      </c>
      <c r="B34" s="745"/>
      <c r="C34" s="745"/>
      <c r="D34" s="745"/>
      <c r="E34" s="745"/>
      <c r="F34" s="745"/>
      <c r="G34" s="745"/>
      <c r="H34" s="745"/>
      <c r="I34" s="745"/>
      <c r="J34" s="745"/>
    </row>
  </sheetData>
  <mergeCells count="6">
    <mergeCell ref="A1:J1"/>
    <mergeCell ref="A10:B10"/>
    <mergeCell ref="A6:C6"/>
    <mergeCell ref="A20:C20"/>
    <mergeCell ref="A34:J34"/>
    <mergeCell ref="A33:J33"/>
  </mergeCells>
  <phoneticPr fontId="34" type="noConversion"/>
  <pageMargins left="0.35433070866141736" right="0.35433070866141736" top="0.51181102362204722" bottom="0.78740157480314965" header="0.51181102362204722" footer="0.51181102362204722"/>
  <pageSetup paperSize="9" scale="90" firstPageNumber="66" orientation="portrait" useFirstPageNumber="1" r:id="rId1"/>
  <headerFooter alignWithMargins="0">
    <oddHeader>&amp;R&amp;9&amp;P</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F54"/>
  <sheetViews>
    <sheetView view="pageBreakPreview" zoomScaleNormal="100" zoomScaleSheetLayoutView="100" workbookViewId="0">
      <selection sqref="A1:F1"/>
    </sheetView>
  </sheetViews>
  <sheetFormatPr defaultRowHeight="12.75" x14ac:dyDescent="0.2"/>
  <cols>
    <col min="1" max="1" width="58.42578125" customWidth="1"/>
    <col min="2" max="4" width="3" customWidth="1"/>
    <col min="5" max="6" width="13.5703125" customWidth="1"/>
  </cols>
  <sheetData>
    <row r="1" spans="1:6" ht="15.75" x14ac:dyDescent="0.25">
      <c r="A1" s="757" t="s">
        <v>1139</v>
      </c>
      <c r="B1" s="757"/>
      <c r="C1" s="757"/>
      <c r="D1" s="757"/>
      <c r="E1" s="757"/>
      <c r="F1" s="757"/>
    </row>
    <row r="2" spans="1:6" x14ac:dyDescent="0.2">
      <c r="A2" s="416"/>
      <c r="B2" s="2"/>
      <c r="C2" s="2"/>
      <c r="D2" s="2"/>
      <c r="E2" s="1"/>
      <c r="F2" s="1"/>
    </row>
    <row r="3" spans="1:6" ht="15" x14ac:dyDescent="0.25">
      <c r="A3" s="754" t="s">
        <v>428</v>
      </c>
      <c r="B3" s="754"/>
      <c r="C3" s="754"/>
      <c r="D3" s="754"/>
      <c r="E3" s="754"/>
      <c r="F3" s="754"/>
    </row>
    <row r="4" spans="1:6" x14ac:dyDescent="0.2">
      <c r="A4" s="416"/>
      <c r="B4" s="416"/>
      <c r="C4" s="416"/>
      <c r="D4" s="416"/>
      <c r="E4" s="416"/>
      <c r="F4" s="416"/>
    </row>
    <row r="5" spans="1:6" ht="13.5" thickBot="1" x14ac:dyDescent="0.25">
      <c r="A5" s="458" t="s">
        <v>344</v>
      </c>
      <c r="B5" s="458"/>
      <c r="C5" s="458"/>
      <c r="D5" s="458"/>
      <c r="E5" s="389">
        <v>2013</v>
      </c>
      <c r="F5" s="389">
        <v>2012</v>
      </c>
    </row>
    <row r="6" spans="1:6" x14ac:dyDescent="0.2">
      <c r="A6" s="465" t="s">
        <v>347</v>
      </c>
      <c r="B6" s="1"/>
      <c r="C6" s="1"/>
      <c r="D6" s="1"/>
      <c r="E6" s="375">
        <v>101.59692733999999</v>
      </c>
      <c r="F6" s="403">
        <v>126.48795164297366</v>
      </c>
    </row>
    <row r="7" spans="1:6" x14ac:dyDescent="0.2">
      <c r="A7" s="411" t="s">
        <v>421</v>
      </c>
      <c r="E7" s="375">
        <v>1119.0926441400002</v>
      </c>
      <c r="F7" s="403">
        <v>1098.1697155674667</v>
      </c>
    </row>
    <row r="8" spans="1:6" x14ac:dyDescent="0.2">
      <c r="A8" s="411" t="s">
        <v>459</v>
      </c>
      <c r="E8" s="375">
        <v>44.886062350000003</v>
      </c>
      <c r="F8" s="403">
        <v>79.275983453740395</v>
      </c>
    </row>
    <row r="9" spans="1:6" x14ac:dyDescent="0.2">
      <c r="A9" s="454" t="s">
        <v>460</v>
      </c>
      <c r="E9" s="413">
        <v>2.5378353300000001</v>
      </c>
      <c r="F9" s="426">
        <v>3.4253238172920062</v>
      </c>
    </row>
    <row r="10" spans="1:6" ht="14.25" x14ac:dyDescent="0.2">
      <c r="A10" s="465" t="s">
        <v>1315</v>
      </c>
      <c r="E10" s="375">
        <v>159.11996941000001</v>
      </c>
      <c r="F10" s="403">
        <v>171.61193486366815</v>
      </c>
    </row>
    <row r="11" spans="1:6" x14ac:dyDescent="0.2">
      <c r="A11" s="448" t="s">
        <v>467</v>
      </c>
      <c r="E11" s="375">
        <v>69.35199999999999</v>
      </c>
      <c r="F11" s="403">
        <v>55.691000000000003</v>
      </c>
    </row>
    <row r="12" spans="1:6" x14ac:dyDescent="0.2">
      <c r="A12" s="411" t="s">
        <v>379</v>
      </c>
      <c r="E12" s="375">
        <v>62.24656671270327</v>
      </c>
      <c r="F12" s="391">
        <v>57.216331584712179</v>
      </c>
    </row>
    <row r="13" spans="1:6" x14ac:dyDescent="0.2">
      <c r="A13" s="408" t="s">
        <v>509</v>
      </c>
      <c r="B13" s="408"/>
      <c r="C13" s="408"/>
      <c r="D13" s="408"/>
      <c r="E13" s="379">
        <v>1558.8320052827037</v>
      </c>
      <c r="F13" s="401">
        <v>1591.8782409298533</v>
      </c>
    </row>
    <row r="15" spans="1:6" x14ac:dyDescent="0.2">
      <c r="A15" s="748" t="s">
        <v>1026</v>
      </c>
      <c r="B15" s="748"/>
      <c r="C15" s="748"/>
      <c r="D15" s="748"/>
      <c r="E15" s="748"/>
      <c r="F15" s="748"/>
    </row>
    <row r="16" spans="1:6" x14ac:dyDescent="0.2">
      <c r="A16" s="748" t="s">
        <v>322</v>
      </c>
      <c r="B16" s="748"/>
      <c r="C16" s="748"/>
      <c r="D16" s="748"/>
      <c r="E16" s="748"/>
      <c r="F16" s="748"/>
    </row>
    <row r="17" spans="1:6" x14ac:dyDescent="0.2">
      <c r="A17" s="96"/>
      <c r="E17" s="2"/>
    </row>
    <row r="18" spans="1:6" x14ac:dyDescent="0.2">
      <c r="A18" s="746" t="s">
        <v>1316</v>
      </c>
      <c r="B18" s="746"/>
      <c r="C18" s="746"/>
      <c r="D18" s="746"/>
      <c r="E18" s="746"/>
      <c r="F18" s="746"/>
    </row>
    <row r="19" spans="1:6" x14ac:dyDescent="0.2">
      <c r="A19" s="662"/>
      <c r="B19" s="662"/>
      <c r="C19" s="662"/>
      <c r="D19" s="662"/>
      <c r="E19" s="662"/>
      <c r="F19" s="662"/>
    </row>
    <row r="20" spans="1:6" x14ac:dyDescent="0.2">
      <c r="A20" s="774" t="s">
        <v>1317</v>
      </c>
      <c r="B20" s="774"/>
      <c r="C20" s="774"/>
      <c r="D20" s="774"/>
      <c r="E20" s="774"/>
      <c r="F20" s="774"/>
    </row>
    <row r="21" spans="1:6" x14ac:dyDescent="0.2">
      <c r="A21" s="482"/>
      <c r="E21" s="2"/>
    </row>
    <row r="22" spans="1:6" ht="13.5" thickBot="1" x14ac:dyDescent="0.25">
      <c r="A22" s="458" t="s">
        <v>344</v>
      </c>
      <c r="B22" s="458"/>
      <c r="C22" s="458"/>
      <c r="D22" s="458"/>
      <c r="E22" s="389">
        <v>2013</v>
      </c>
      <c r="F22" s="389">
        <v>2012</v>
      </c>
    </row>
    <row r="23" spans="1:6" x14ac:dyDescent="0.2">
      <c r="A23" s="418" t="s">
        <v>366</v>
      </c>
      <c r="E23" s="413">
        <v>171.61231317585626</v>
      </c>
      <c r="F23" s="403">
        <v>156.54409583690585</v>
      </c>
    </row>
    <row r="24" spans="1:6" x14ac:dyDescent="0.2">
      <c r="A24" s="411" t="s">
        <v>228</v>
      </c>
      <c r="E24" s="375">
        <v>-2.9580915836434665</v>
      </c>
      <c r="F24" s="403">
        <v>10.100873161764707</v>
      </c>
    </row>
    <row r="25" spans="1:6" x14ac:dyDescent="0.2">
      <c r="A25" s="411" t="s">
        <v>339</v>
      </c>
      <c r="E25" s="375">
        <v>-9.5338860731065331</v>
      </c>
      <c r="F25" s="403">
        <v>4.9673441771857174</v>
      </c>
    </row>
    <row r="26" spans="1:6" x14ac:dyDescent="0.2">
      <c r="A26" s="419" t="s">
        <v>597</v>
      </c>
      <c r="B26" s="408"/>
      <c r="C26" s="408"/>
      <c r="D26" s="408"/>
      <c r="E26" s="379">
        <v>159.12033551910625</v>
      </c>
      <c r="F26" s="401">
        <v>171.61231317585626</v>
      </c>
    </row>
    <row r="27" spans="1:6" x14ac:dyDescent="0.2">
      <c r="A27" s="416"/>
      <c r="E27" s="16"/>
      <c r="F27" s="655"/>
    </row>
    <row r="28" spans="1:6" ht="15" x14ac:dyDescent="0.25">
      <c r="A28" s="754" t="s">
        <v>429</v>
      </c>
      <c r="B28" s="754"/>
      <c r="C28" s="754"/>
      <c r="D28" s="754"/>
      <c r="E28" s="754"/>
      <c r="F28" s="754"/>
    </row>
    <row r="29" spans="1:6" x14ac:dyDescent="0.2">
      <c r="A29" s="416"/>
      <c r="B29" s="416"/>
      <c r="C29" s="416"/>
      <c r="D29" s="416"/>
      <c r="E29" s="416"/>
      <c r="F29" s="416"/>
    </row>
    <row r="30" spans="1:6" ht="13.5" thickBot="1" x14ac:dyDescent="0.25">
      <c r="A30" s="458" t="s">
        <v>1138</v>
      </c>
      <c r="B30" s="458"/>
      <c r="C30" s="458"/>
      <c r="D30" s="458"/>
      <c r="E30" s="389">
        <v>2013</v>
      </c>
      <c r="F30" s="389">
        <v>2012</v>
      </c>
    </row>
    <row r="31" spans="1:6" x14ac:dyDescent="0.2">
      <c r="A31" s="411" t="s">
        <v>347</v>
      </c>
      <c r="B31" s="39"/>
      <c r="C31" s="39"/>
      <c r="D31" s="39"/>
      <c r="E31" s="413">
        <v>36.014343160000003</v>
      </c>
      <c r="F31" s="403">
        <v>45.397561140000001</v>
      </c>
    </row>
    <row r="32" spans="1:6" x14ac:dyDescent="0.2">
      <c r="A32" s="411" t="s">
        <v>535</v>
      </c>
      <c r="B32" s="39"/>
      <c r="C32" s="39"/>
      <c r="D32" s="39"/>
      <c r="E32" s="375">
        <v>3.1304381100000001</v>
      </c>
      <c r="F32" s="403">
        <v>5.8308266099999999</v>
      </c>
    </row>
    <row r="33" spans="1:6" x14ac:dyDescent="0.2">
      <c r="A33" s="411" t="s">
        <v>459</v>
      </c>
      <c r="B33" s="39"/>
      <c r="C33" s="39"/>
      <c r="D33" s="39"/>
      <c r="E33" s="375">
        <v>1.28246148</v>
      </c>
      <c r="F33" s="403">
        <v>0.36001080000000002</v>
      </c>
    </row>
    <row r="34" spans="1:6" x14ac:dyDescent="0.2">
      <c r="A34" s="411" t="s">
        <v>460</v>
      </c>
      <c r="B34" s="39"/>
      <c r="C34" s="39"/>
      <c r="D34" s="39"/>
      <c r="E34" s="413">
        <v>7.79435989</v>
      </c>
      <c r="F34" s="403">
        <v>5.9143838300000002</v>
      </c>
    </row>
    <row r="35" spans="1:6" x14ac:dyDescent="0.2">
      <c r="A35" s="411" t="s">
        <v>83</v>
      </c>
      <c r="B35" s="39"/>
      <c r="C35" s="39"/>
      <c r="D35" s="39"/>
      <c r="E35" s="375">
        <v>0</v>
      </c>
      <c r="F35" s="403">
        <v>19.233304090000001</v>
      </c>
    </row>
    <row r="36" spans="1:6" x14ac:dyDescent="0.2">
      <c r="A36" s="411" t="s">
        <v>743</v>
      </c>
      <c r="B36" s="39"/>
      <c r="C36" s="39"/>
      <c r="D36" s="39"/>
      <c r="E36" s="375">
        <v>5.75</v>
      </c>
      <c r="F36" s="403">
        <v>5.5</v>
      </c>
    </row>
    <row r="37" spans="1:6" x14ac:dyDescent="0.2">
      <c r="A37" s="411" t="s">
        <v>379</v>
      </c>
      <c r="B37" s="39"/>
      <c r="C37" s="39"/>
      <c r="D37" s="39"/>
      <c r="E37" s="413">
        <v>26.885667789999999</v>
      </c>
      <c r="F37" s="403">
        <v>27.222413699999997</v>
      </c>
    </row>
    <row r="38" spans="1:6" x14ac:dyDescent="0.2">
      <c r="A38" s="408" t="s">
        <v>510</v>
      </c>
      <c r="B38" s="408"/>
      <c r="C38" s="408"/>
      <c r="D38" s="408"/>
      <c r="E38" s="379">
        <v>80.85727043</v>
      </c>
      <c r="F38" s="401">
        <v>109.45850017000001</v>
      </c>
    </row>
    <row r="39" spans="1:6" x14ac:dyDescent="0.2">
      <c r="A39" s="42"/>
      <c r="B39" s="42"/>
      <c r="C39" s="42"/>
      <c r="D39" s="42"/>
      <c r="E39" s="270"/>
      <c r="F39" s="42"/>
    </row>
    <row r="40" spans="1:6" x14ac:dyDescent="0.2">
      <c r="A40" s="748" t="s">
        <v>522</v>
      </c>
      <c r="B40" s="748"/>
      <c r="C40" s="748"/>
      <c r="D40" s="748"/>
      <c r="E40" s="748"/>
      <c r="F40" s="748"/>
    </row>
    <row r="41" spans="1:6" x14ac:dyDescent="0.2">
      <c r="A41" s="416"/>
      <c r="E41" s="16"/>
    </row>
    <row r="42" spans="1:6" ht="15" x14ac:dyDescent="0.25">
      <c r="A42" s="754" t="s">
        <v>540</v>
      </c>
      <c r="B42" s="754"/>
      <c r="C42" s="754"/>
      <c r="D42" s="754"/>
      <c r="E42" s="754"/>
      <c r="F42" s="754"/>
    </row>
    <row r="43" spans="1:6" x14ac:dyDescent="0.2">
      <c r="A43" s="416"/>
      <c r="B43" s="416"/>
      <c r="C43" s="416"/>
      <c r="D43" s="416"/>
      <c r="E43" s="416"/>
      <c r="F43" s="416"/>
    </row>
    <row r="44" spans="1:6" ht="13.5" thickBot="1" x14ac:dyDescent="0.25">
      <c r="A44" s="458" t="s">
        <v>344</v>
      </c>
      <c r="B44" s="458"/>
      <c r="C44" s="458"/>
      <c r="D44" s="458"/>
      <c r="E44" s="389">
        <v>2013</v>
      </c>
      <c r="F44" s="389">
        <v>2012</v>
      </c>
    </row>
    <row r="45" spans="1:6" x14ac:dyDescent="0.2">
      <c r="A45" s="411" t="s">
        <v>347</v>
      </c>
      <c r="E45" s="375">
        <v>36.077354540000002</v>
      </c>
      <c r="F45" s="403">
        <v>35.835688410000003</v>
      </c>
    </row>
    <row r="46" spans="1:6" x14ac:dyDescent="0.2">
      <c r="A46" s="411" t="s">
        <v>379</v>
      </c>
      <c r="E46" s="413">
        <v>10.554364169999999</v>
      </c>
      <c r="F46" s="403">
        <v>5.0593788100000001</v>
      </c>
    </row>
    <row r="47" spans="1:6" x14ac:dyDescent="0.2">
      <c r="A47" s="408" t="s">
        <v>31</v>
      </c>
      <c r="B47" s="408"/>
      <c r="C47" s="408"/>
      <c r="D47" s="408"/>
      <c r="E47" s="379">
        <v>46.631718710000001</v>
      </c>
      <c r="F47" s="401">
        <v>40.895067220000001</v>
      </c>
    </row>
    <row r="48" spans="1:6" x14ac:dyDescent="0.2">
      <c r="A48" s="2"/>
      <c r="B48" s="2"/>
      <c r="C48" s="2"/>
      <c r="D48" s="2"/>
      <c r="E48" s="266"/>
      <c r="F48" s="2"/>
    </row>
    <row r="49" spans="1:6" x14ac:dyDescent="0.2">
      <c r="A49" s="748" t="s">
        <v>686</v>
      </c>
      <c r="B49" s="748"/>
      <c r="C49" s="748"/>
      <c r="D49" s="748"/>
      <c r="E49" s="748"/>
      <c r="F49" s="748"/>
    </row>
    <row r="50" spans="1:6" x14ac:dyDescent="0.2">
      <c r="E50" s="16"/>
    </row>
    <row r="51" spans="1:6" x14ac:dyDescent="0.2">
      <c r="A51" s="373" t="s">
        <v>111</v>
      </c>
      <c r="B51" s="1"/>
      <c r="C51" s="1"/>
      <c r="D51" s="1"/>
      <c r="E51" s="375">
        <v>-10.445270800000001</v>
      </c>
      <c r="F51" s="403">
        <v>-13.091428199999999</v>
      </c>
    </row>
    <row r="52" spans="1:6" x14ac:dyDescent="0.2">
      <c r="A52" s="2"/>
      <c r="B52" s="2"/>
      <c r="C52" s="2"/>
      <c r="D52" s="2"/>
      <c r="E52" s="2"/>
      <c r="F52" s="16"/>
    </row>
    <row r="53" spans="1:6" ht="13.5" thickBot="1" x14ac:dyDescent="0.25">
      <c r="A53" s="458" t="s">
        <v>344</v>
      </c>
      <c r="B53" s="458"/>
      <c r="C53" s="458"/>
      <c r="D53" s="458"/>
      <c r="E53" s="734">
        <v>2013</v>
      </c>
      <c r="F53" s="389">
        <v>2012</v>
      </c>
    </row>
    <row r="54" spans="1:6" x14ac:dyDescent="0.2">
      <c r="A54" s="408" t="s">
        <v>437</v>
      </c>
      <c r="B54" s="408"/>
      <c r="C54" s="408"/>
      <c r="D54" s="408"/>
      <c r="E54" s="379">
        <v>1675.8757236227038</v>
      </c>
      <c r="F54" s="401">
        <v>1729.1403801198533</v>
      </c>
    </row>
  </sheetData>
  <mergeCells count="10">
    <mergeCell ref="A49:F49"/>
    <mergeCell ref="A1:F1"/>
    <mergeCell ref="A3:F3"/>
    <mergeCell ref="A28:F28"/>
    <mergeCell ref="A42:F42"/>
    <mergeCell ref="A15:F15"/>
    <mergeCell ref="A16:F16"/>
    <mergeCell ref="A40:F40"/>
    <mergeCell ref="A18:F18"/>
    <mergeCell ref="A20:F20"/>
  </mergeCells>
  <pageMargins left="0.7" right="0.7" top="0.75" bottom="0.75" header="0.3" footer="0.3"/>
  <pageSetup paperSize="9"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F25"/>
  <sheetViews>
    <sheetView view="pageBreakPreview" zoomScaleNormal="100" zoomScaleSheetLayoutView="100" workbookViewId="0">
      <selection sqref="A1:F1"/>
    </sheetView>
  </sheetViews>
  <sheetFormatPr defaultRowHeight="12.75" x14ac:dyDescent="0.2"/>
  <cols>
    <col min="1" max="1" width="58.42578125" customWidth="1"/>
    <col min="2" max="4" width="3" customWidth="1"/>
    <col min="5" max="6" width="13.5703125" customWidth="1"/>
  </cols>
  <sheetData>
    <row r="1" spans="1:6" ht="15.75" x14ac:dyDescent="0.25">
      <c r="A1" s="759" t="s">
        <v>1140</v>
      </c>
      <c r="B1" s="759"/>
      <c r="C1" s="759"/>
      <c r="D1" s="759"/>
      <c r="E1" s="759"/>
      <c r="F1" s="759"/>
    </row>
    <row r="2" spans="1:6" x14ac:dyDescent="0.2">
      <c r="A2" s="416"/>
    </row>
    <row r="3" spans="1:6" ht="15" x14ac:dyDescent="0.25">
      <c r="A3" s="754" t="s">
        <v>428</v>
      </c>
      <c r="B3" s="754"/>
      <c r="C3" s="754"/>
      <c r="D3" s="754"/>
      <c r="E3" s="754"/>
      <c r="F3" s="754"/>
    </row>
    <row r="4" spans="1:6" x14ac:dyDescent="0.2">
      <c r="A4" s="416"/>
      <c r="B4" s="2"/>
      <c r="C4" s="2"/>
      <c r="D4" s="2"/>
      <c r="E4" s="106"/>
      <c r="F4" s="106"/>
    </row>
    <row r="5" spans="1:6" ht="13.5" thickBot="1" x14ac:dyDescent="0.25">
      <c r="A5" s="668" t="s">
        <v>344</v>
      </c>
      <c r="B5" s="668"/>
      <c r="C5" s="668"/>
      <c r="D5" s="668"/>
      <c r="E5" s="660">
        <v>2013</v>
      </c>
      <c r="F5" s="660">
        <v>2012</v>
      </c>
    </row>
    <row r="6" spans="1:6" x14ac:dyDescent="0.2">
      <c r="A6" s="465" t="s">
        <v>548</v>
      </c>
      <c r="B6" s="2"/>
      <c r="C6" s="2"/>
      <c r="D6" s="2"/>
      <c r="E6" s="375">
        <v>250</v>
      </c>
      <c r="F6" s="376">
        <v>145</v>
      </c>
    </row>
    <row r="7" spans="1:6" x14ac:dyDescent="0.2">
      <c r="A7" s="465" t="s">
        <v>312</v>
      </c>
      <c r="B7" s="2"/>
      <c r="C7" s="2"/>
      <c r="D7" s="2"/>
      <c r="E7" s="375">
        <v>32.66026007</v>
      </c>
      <c r="F7" s="376">
        <v>261.37641913306919</v>
      </c>
    </row>
    <row r="8" spans="1:6" x14ac:dyDescent="0.2">
      <c r="A8" s="419" t="s">
        <v>157</v>
      </c>
      <c r="B8" s="408"/>
      <c r="C8" s="408"/>
      <c r="D8" s="408"/>
      <c r="E8" s="379">
        <v>32.66026007</v>
      </c>
      <c r="F8" s="401">
        <v>261.37641913306919</v>
      </c>
    </row>
    <row r="9" spans="1:6" x14ac:dyDescent="0.2">
      <c r="A9" s="416"/>
      <c r="B9" s="2"/>
      <c r="C9" s="2"/>
      <c r="D9" s="2"/>
    </row>
    <row r="10" spans="1:6" ht="15" x14ac:dyDescent="0.25">
      <c r="A10" s="754" t="s">
        <v>429</v>
      </c>
      <c r="B10" s="754"/>
      <c r="C10" s="754"/>
      <c r="D10" s="754"/>
      <c r="E10" s="754"/>
      <c r="F10" s="754"/>
    </row>
    <row r="11" spans="1:6" x14ac:dyDescent="0.2">
      <c r="A11" s="416"/>
      <c r="B11" s="2"/>
      <c r="C11" s="2"/>
      <c r="D11" s="2"/>
      <c r="E11" s="106"/>
      <c r="F11" s="106"/>
    </row>
    <row r="12" spans="1:6" ht="13.5" thickBot="1" x14ac:dyDescent="0.25">
      <c r="A12" s="458" t="s">
        <v>344</v>
      </c>
      <c r="B12" s="458"/>
      <c r="C12" s="458"/>
      <c r="D12" s="458"/>
      <c r="E12" s="372">
        <v>2013</v>
      </c>
      <c r="F12" s="372">
        <v>2012</v>
      </c>
    </row>
    <row r="13" spans="1:6" x14ac:dyDescent="0.2">
      <c r="A13" s="465" t="s">
        <v>548</v>
      </c>
      <c r="B13" s="2"/>
      <c r="C13" s="2"/>
      <c r="D13" s="2"/>
      <c r="E13" s="375">
        <v>178.58011012</v>
      </c>
      <c r="F13" s="376">
        <v>55</v>
      </c>
    </row>
    <row r="14" spans="1:6" x14ac:dyDescent="0.2">
      <c r="A14" s="465" t="s">
        <v>312</v>
      </c>
      <c r="B14" s="2"/>
      <c r="C14" s="2"/>
      <c r="D14" s="2"/>
      <c r="E14" s="375">
        <v>43.506634759999997</v>
      </c>
      <c r="F14" s="376">
        <v>98.934425519999991</v>
      </c>
    </row>
    <row r="15" spans="1:6" x14ac:dyDescent="0.2">
      <c r="A15" s="419" t="s">
        <v>310</v>
      </c>
      <c r="B15" s="408"/>
      <c r="C15" s="408"/>
      <c r="D15" s="408"/>
      <c r="E15" s="379">
        <v>222.08674488</v>
      </c>
      <c r="F15" s="401">
        <v>153.93442551999999</v>
      </c>
    </row>
    <row r="16" spans="1:6" x14ac:dyDescent="0.2">
      <c r="A16" s="416"/>
      <c r="B16" s="2"/>
      <c r="C16" s="2"/>
      <c r="D16" s="2"/>
    </row>
    <row r="17" spans="1:6" ht="15" x14ac:dyDescent="0.25">
      <c r="A17" s="754" t="s">
        <v>540</v>
      </c>
      <c r="B17" s="754"/>
      <c r="C17" s="754"/>
      <c r="D17" s="754"/>
      <c r="E17" s="754"/>
      <c r="F17" s="754"/>
    </row>
    <row r="18" spans="1:6" x14ac:dyDescent="0.2">
      <c r="A18" s="416"/>
      <c r="B18" s="2"/>
      <c r="C18" s="2"/>
      <c r="D18" s="2"/>
      <c r="E18" s="106"/>
      <c r="F18" s="106"/>
    </row>
    <row r="19" spans="1:6" ht="13.5" thickBot="1" x14ac:dyDescent="0.25">
      <c r="A19" s="458" t="s">
        <v>344</v>
      </c>
      <c r="B19" s="458"/>
      <c r="C19" s="458"/>
      <c r="D19" s="458"/>
      <c r="E19" s="372">
        <v>2013</v>
      </c>
      <c r="F19" s="372">
        <v>2012</v>
      </c>
    </row>
    <row r="20" spans="1:6" x14ac:dyDescent="0.2">
      <c r="A20" s="465" t="s">
        <v>548</v>
      </c>
      <c r="B20" s="2"/>
      <c r="C20" s="2"/>
      <c r="D20" s="2"/>
      <c r="E20" s="375">
        <v>280.49670495999999</v>
      </c>
      <c r="F20" s="376">
        <v>200</v>
      </c>
    </row>
    <row r="21" spans="1:6" x14ac:dyDescent="0.2">
      <c r="A21" s="465" t="s">
        <v>312</v>
      </c>
      <c r="B21" s="2"/>
      <c r="C21" s="2"/>
      <c r="D21" s="2"/>
      <c r="E21" s="375" t="s">
        <v>178</v>
      </c>
      <c r="F21" s="376">
        <v>273.39772613000002</v>
      </c>
    </row>
    <row r="22" spans="1:6" x14ac:dyDescent="0.2">
      <c r="A22" s="419" t="s">
        <v>51</v>
      </c>
      <c r="B22" s="408"/>
      <c r="C22" s="408"/>
      <c r="D22" s="408"/>
      <c r="E22" s="379">
        <v>280.49670495999999</v>
      </c>
      <c r="F22" s="401">
        <v>473.39772613000002</v>
      </c>
    </row>
    <row r="23" spans="1:6" x14ac:dyDescent="0.2">
      <c r="A23" s="416"/>
      <c r="B23" s="2"/>
      <c r="C23" s="2"/>
      <c r="D23" s="2"/>
      <c r="E23" s="375"/>
      <c r="F23" s="376"/>
    </row>
    <row r="24" spans="1:6" x14ac:dyDescent="0.2">
      <c r="A24" s="412" t="s">
        <v>199</v>
      </c>
      <c r="B24" s="408"/>
      <c r="C24" s="408"/>
      <c r="D24" s="408"/>
      <c r="E24" s="379">
        <v>535.24370991000001</v>
      </c>
      <c r="F24" s="401">
        <v>888.70857078306926</v>
      </c>
    </row>
    <row r="25" spans="1:6" x14ac:dyDescent="0.2">
      <c r="A25" s="3"/>
      <c r="B25" s="2"/>
      <c r="C25" s="2"/>
      <c r="D25" s="2"/>
      <c r="E25" s="16"/>
      <c r="F25" s="16"/>
    </row>
  </sheetData>
  <mergeCells count="4">
    <mergeCell ref="A1:F1"/>
    <mergeCell ref="A10:F10"/>
    <mergeCell ref="A17:F17"/>
    <mergeCell ref="A3:F3"/>
  </mergeCells>
  <pageMargins left="0.7" right="0.7" top="0.75" bottom="0.75" header="0.3" footer="0.3"/>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G43"/>
  <sheetViews>
    <sheetView view="pageBreakPreview" zoomScaleNormal="100" zoomScaleSheetLayoutView="100" workbookViewId="0">
      <selection sqref="A1:G1"/>
    </sheetView>
  </sheetViews>
  <sheetFormatPr defaultRowHeight="12.75" x14ac:dyDescent="0.2"/>
  <cols>
    <col min="1" max="1" width="58.42578125" customWidth="1"/>
    <col min="2" max="7" width="13.5703125" customWidth="1"/>
  </cols>
  <sheetData>
    <row r="1" spans="1:7" ht="15.75" x14ac:dyDescent="0.25">
      <c r="A1" s="759" t="s">
        <v>1248</v>
      </c>
      <c r="B1" s="759"/>
      <c r="C1" s="759"/>
      <c r="D1" s="759"/>
      <c r="E1" s="759"/>
      <c r="F1" s="759"/>
      <c r="G1" s="759"/>
    </row>
    <row r="2" spans="1:7" x14ac:dyDescent="0.2">
      <c r="A2" s="459"/>
      <c r="B2" s="14"/>
      <c r="C2" s="14"/>
      <c r="D2" s="14"/>
      <c r="E2" s="14"/>
      <c r="F2" s="14"/>
      <c r="G2" s="14"/>
    </row>
    <row r="3" spans="1:7" ht="15" x14ac:dyDescent="0.25">
      <c r="A3" s="760" t="s">
        <v>428</v>
      </c>
      <c r="B3" s="760"/>
      <c r="C3" s="760"/>
      <c r="D3" s="760"/>
      <c r="E3" s="760"/>
      <c r="F3" s="760"/>
      <c r="G3" s="760"/>
    </row>
    <row r="4" spans="1:7" x14ac:dyDescent="0.2">
      <c r="A4" s="459"/>
      <c r="B4" s="14"/>
      <c r="C4" s="14"/>
      <c r="D4" s="14"/>
      <c r="E4" s="14"/>
      <c r="F4" s="14"/>
      <c r="G4" s="14"/>
    </row>
    <row r="5" spans="1:7" x14ac:dyDescent="0.2">
      <c r="A5" s="753" t="s">
        <v>616</v>
      </c>
      <c r="B5" s="753"/>
      <c r="C5" s="753"/>
      <c r="D5" s="753"/>
      <c r="E5" s="753"/>
      <c r="F5" s="753"/>
      <c r="G5" s="753"/>
    </row>
    <row r="6" spans="1:7" x14ac:dyDescent="0.2">
      <c r="A6" s="22"/>
      <c r="B6" s="14"/>
      <c r="C6" s="14"/>
      <c r="D6" s="14"/>
      <c r="E6" s="14"/>
      <c r="F6" s="14"/>
      <c r="G6" s="14"/>
    </row>
    <row r="7" spans="1:7" x14ac:dyDescent="0.2">
      <c r="A7" s="665"/>
      <c r="B7" s="758">
        <v>2013</v>
      </c>
      <c r="C7" s="758"/>
      <c r="D7" s="758"/>
      <c r="E7" s="758">
        <v>2012</v>
      </c>
      <c r="F7" s="758"/>
      <c r="G7" s="758"/>
    </row>
    <row r="8" spans="1:7" ht="26.25" thickBot="1" x14ac:dyDescent="0.25">
      <c r="A8" s="447" t="s">
        <v>344</v>
      </c>
      <c r="B8" s="488" t="s">
        <v>361</v>
      </c>
      <c r="C8" s="488" t="s">
        <v>1293</v>
      </c>
      <c r="D8" s="488" t="s">
        <v>363</v>
      </c>
      <c r="E8" s="488" t="s">
        <v>361</v>
      </c>
      <c r="F8" s="488" t="s">
        <v>1293</v>
      </c>
      <c r="G8" s="488" t="s">
        <v>363</v>
      </c>
    </row>
    <row r="9" spans="1:7" x14ac:dyDescent="0.2">
      <c r="A9" s="644" t="s">
        <v>498</v>
      </c>
      <c r="B9" s="645"/>
      <c r="C9" s="645"/>
      <c r="D9" s="645"/>
      <c r="E9" s="612"/>
      <c r="F9" s="612"/>
      <c r="G9" s="612"/>
    </row>
    <row r="10" spans="1:7" x14ac:dyDescent="0.2">
      <c r="A10" s="560" t="s">
        <v>366</v>
      </c>
      <c r="B10" s="645">
        <v>2107.1813686753953</v>
      </c>
      <c r="C10" s="645">
        <v>54.533325565136323</v>
      </c>
      <c r="D10" s="645">
        <v>2052.6480431102591</v>
      </c>
      <c r="E10" s="612">
        <v>1971.554196588869</v>
      </c>
      <c r="F10" s="612">
        <v>52.674147217235188</v>
      </c>
      <c r="G10" s="612">
        <v>1918.8800493716337</v>
      </c>
    </row>
    <row r="11" spans="1:7" x14ac:dyDescent="0.2">
      <c r="A11" s="522" t="s">
        <v>1010</v>
      </c>
      <c r="B11" s="645">
        <v>38.484320981946787</v>
      </c>
      <c r="C11" s="647" t="s">
        <v>178</v>
      </c>
      <c r="D11" s="645">
        <v>38.484320981946787</v>
      </c>
      <c r="E11" s="646" t="s">
        <v>178</v>
      </c>
      <c r="F11" s="646" t="s">
        <v>178</v>
      </c>
      <c r="G11" s="646" t="s">
        <v>178</v>
      </c>
    </row>
    <row r="12" spans="1:7" x14ac:dyDescent="0.2">
      <c r="A12" s="522" t="s">
        <v>339</v>
      </c>
      <c r="B12" s="645">
        <v>-126.50281662691063</v>
      </c>
      <c r="C12" s="645">
        <v>-1.7516407114789221</v>
      </c>
      <c r="D12" s="645">
        <v>-128.25445733838956</v>
      </c>
      <c r="E12" s="600">
        <v>56.36390806887924</v>
      </c>
      <c r="F12" s="600">
        <v>0.60699544348937451</v>
      </c>
      <c r="G12" s="612">
        <v>55.756912625389866</v>
      </c>
    </row>
    <row r="13" spans="1:7" x14ac:dyDescent="0.2">
      <c r="A13" s="522" t="s">
        <v>457</v>
      </c>
      <c r="B13" s="645">
        <v>45.710772635861396</v>
      </c>
      <c r="C13" s="645">
        <v>-9.6551683964771957</v>
      </c>
      <c r="D13" s="645">
        <v>36.055604239384202</v>
      </c>
      <c r="E13" s="600">
        <v>79.263264017647103</v>
      </c>
      <c r="F13" s="600">
        <v>1.2521829044117645</v>
      </c>
      <c r="G13" s="612">
        <v>78.011081113235335</v>
      </c>
    </row>
    <row r="14" spans="1:7" x14ac:dyDescent="0.2">
      <c r="A14" s="648" t="s">
        <v>597</v>
      </c>
      <c r="B14" s="561">
        <v>2064.8736456662932</v>
      </c>
      <c r="C14" s="561">
        <v>43.126516457180209</v>
      </c>
      <c r="D14" s="561">
        <v>2021.7471292091129</v>
      </c>
      <c r="E14" s="562">
        <v>2107.1813686753953</v>
      </c>
      <c r="F14" s="562">
        <v>54.533325565136323</v>
      </c>
      <c r="G14" s="562">
        <v>2052.6480431102591</v>
      </c>
    </row>
    <row r="15" spans="1:7" x14ac:dyDescent="0.2">
      <c r="A15" s="459"/>
      <c r="B15" s="571"/>
      <c r="C15" s="571"/>
      <c r="D15" s="571"/>
      <c r="E15" s="571"/>
      <c r="F15" s="571"/>
      <c r="G15" s="571"/>
    </row>
    <row r="16" spans="1:7" x14ac:dyDescent="0.2">
      <c r="A16" s="665"/>
      <c r="B16" s="773">
        <v>2013</v>
      </c>
      <c r="C16" s="773"/>
      <c r="D16" s="773"/>
      <c r="E16" s="773">
        <v>2012</v>
      </c>
      <c r="F16" s="773"/>
      <c r="G16" s="773"/>
    </row>
    <row r="17" spans="1:7" ht="26.25" thickBot="1" x14ac:dyDescent="0.25">
      <c r="A17" s="649" t="s">
        <v>344</v>
      </c>
      <c r="B17" s="488" t="s">
        <v>361</v>
      </c>
      <c r="C17" s="488" t="s">
        <v>1293</v>
      </c>
      <c r="D17" s="488" t="s">
        <v>363</v>
      </c>
      <c r="E17" s="488" t="s">
        <v>361</v>
      </c>
      <c r="F17" s="488" t="s">
        <v>1293</v>
      </c>
      <c r="G17" s="488" t="s">
        <v>363</v>
      </c>
    </row>
    <row r="18" spans="1:7" x14ac:dyDescent="0.2">
      <c r="A18" s="644" t="s">
        <v>499</v>
      </c>
      <c r="B18" s="645"/>
      <c r="C18" s="645"/>
      <c r="D18" s="645"/>
      <c r="E18" s="612"/>
      <c r="F18" s="612"/>
      <c r="G18" s="612"/>
    </row>
    <row r="19" spans="1:7" x14ac:dyDescent="0.2">
      <c r="A19" s="560" t="s">
        <v>366</v>
      </c>
      <c r="B19" s="645">
        <v>7747.152645071079</v>
      </c>
      <c r="C19" s="645">
        <v>522.34688452240437</v>
      </c>
      <c r="D19" s="645">
        <v>7224.8057605486747</v>
      </c>
      <c r="E19" s="612">
        <v>7575.7489901256731</v>
      </c>
      <c r="F19" s="612">
        <v>475.7694120287253</v>
      </c>
      <c r="G19" s="612">
        <v>7099.979578096948</v>
      </c>
    </row>
    <row r="20" spans="1:7" x14ac:dyDescent="0.2">
      <c r="A20" s="522" t="s">
        <v>1009</v>
      </c>
      <c r="B20" s="645">
        <v>61.25090058019925</v>
      </c>
      <c r="C20" s="647">
        <v>0.38030211969210143</v>
      </c>
      <c r="D20" s="645">
        <v>61.25090058019925</v>
      </c>
      <c r="E20" s="646">
        <v>-0.61132812499999989</v>
      </c>
      <c r="F20" s="646">
        <v>-2.2403492647058824E-2</v>
      </c>
      <c r="G20" s="646">
        <v>-0.61132812499999989</v>
      </c>
    </row>
    <row r="21" spans="1:7" x14ac:dyDescent="0.2">
      <c r="A21" s="522" t="s">
        <v>339</v>
      </c>
      <c r="B21" s="645">
        <v>-313.9946881467568</v>
      </c>
      <c r="C21" s="645">
        <v>-20.300836985340709</v>
      </c>
      <c r="D21" s="645">
        <v>-293.69385116141609</v>
      </c>
      <c r="E21" s="600">
        <v>199.2439582542296</v>
      </c>
      <c r="F21" s="600">
        <v>11.795992714267328</v>
      </c>
      <c r="G21" s="612">
        <v>187.44796553996227</v>
      </c>
    </row>
    <row r="22" spans="1:7" x14ac:dyDescent="0.2">
      <c r="A22" s="522" t="s">
        <v>457</v>
      </c>
      <c r="B22" s="645">
        <v>-59.43591837914056</v>
      </c>
      <c r="C22" s="645">
        <v>-125.87903504311042</v>
      </c>
      <c r="D22" s="645">
        <v>66.44311666396986</v>
      </c>
      <c r="E22" s="600">
        <v>-27.228975183823529</v>
      </c>
      <c r="F22" s="600">
        <v>34.803883272058819</v>
      </c>
      <c r="G22" s="612">
        <v>-62.032858455882348</v>
      </c>
    </row>
    <row r="23" spans="1:7" x14ac:dyDescent="0.2">
      <c r="A23" s="648" t="s">
        <v>597</v>
      </c>
      <c r="B23" s="561">
        <v>7434.9729391253813</v>
      </c>
      <c r="C23" s="561">
        <v>376.54731461364537</v>
      </c>
      <c r="D23" s="561">
        <v>7058.4256245117358</v>
      </c>
      <c r="E23" s="562">
        <v>7747.152645071079</v>
      </c>
      <c r="F23" s="562">
        <v>522.34688452240437</v>
      </c>
      <c r="G23" s="562">
        <v>7224.8057605486747</v>
      </c>
    </row>
    <row r="24" spans="1:7" x14ac:dyDescent="0.2">
      <c r="A24" s="650"/>
      <c r="B24" s="571"/>
      <c r="C24" s="571"/>
      <c r="D24" s="571"/>
      <c r="E24" s="571"/>
      <c r="F24" s="571"/>
      <c r="G24" s="571"/>
    </row>
    <row r="25" spans="1:7" x14ac:dyDescent="0.2">
      <c r="A25" s="775" t="s">
        <v>458</v>
      </c>
      <c r="B25" s="775"/>
      <c r="C25" s="775"/>
      <c r="D25" s="775"/>
      <c r="E25" s="775"/>
      <c r="F25" s="775"/>
      <c r="G25" s="775"/>
    </row>
    <row r="26" spans="1:7" x14ac:dyDescent="0.2">
      <c r="A26" s="650"/>
      <c r="B26" s="571"/>
      <c r="C26" s="571"/>
      <c r="D26" s="571"/>
      <c r="E26" s="571"/>
      <c r="F26" s="571"/>
      <c r="G26" s="571"/>
    </row>
    <row r="27" spans="1:7" ht="13.5" thickBot="1" x14ac:dyDescent="0.25">
      <c r="A27" s="649" t="s">
        <v>344</v>
      </c>
      <c r="B27" s="405"/>
      <c r="C27" s="405"/>
      <c r="D27" s="405"/>
      <c r="E27" s="405"/>
      <c r="F27" s="405">
        <v>2013</v>
      </c>
      <c r="G27" s="405">
        <v>2012</v>
      </c>
    </row>
    <row r="28" spans="1:7" x14ac:dyDescent="0.2">
      <c r="A28" s="552" t="s">
        <v>498</v>
      </c>
      <c r="B28" s="571"/>
      <c r="C28" s="571"/>
      <c r="D28" s="571"/>
      <c r="E28" s="571"/>
      <c r="F28" s="645">
        <v>2064.8736456662932</v>
      </c>
      <c r="G28" s="612">
        <v>2107.0998601724541</v>
      </c>
    </row>
    <row r="29" spans="1:7" x14ac:dyDescent="0.2">
      <c r="A29" s="552" t="s">
        <v>499</v>
      </c>
      <c r="B29" s="571"/>
      <c r="C29" s="571"/>
      <c r="D29" s="571"/>
      <c r="E29" s="571"/>
      <c r="F29" s="645">
        <v>7434.9729172263551</v>
      </c>
      <c r="G29" s="612">
        <v>7747.152645071078</v>
      </c>
    </row>
    <row r="30" spans="1:7" x14ac:dyDescent="0.2">
      <c r="A30" s="652" t="s">
        <v>776</v>
      </c>
      <c r="B30" s="571"/>
      <c r="C30" s="571"/>
      <c r="D30" s="571"/>
      <c r="E30" s="571"/>
      <c r="F30" s="645">
        <v>1769.7580283550249</v>
      </c>
      <c r="G30" s="646">
        <v>2049.8112328128641</v>
      </c>
    </row>
    <row r="31" spans="1:7" x14ac:dyDescent="0.2">
      <c r="A31" s="652" t="s">
        <v>777</v>
      </c>
      <c r="B31" s="571"/>
      <c r="C31" s="571"/>
      <c r="D31" s="571"/>
      <c r="E31" s="571"/>
      <c r="F31" s="645">
        <v>3537.8594511857864</v>
      </c>
      <c r="G31" s="600">
        <v>3573.2570496387784</v>
      </c>
    </row>
    <row r="32" spans="1:7" x14ac:dyDescent="0.2">
      <c r="A32" s="652" t="s">
        <v>778</v>
      </c>
      <c r="B32" s="571"/>
      <c r="C32" s="571"/>
      <c r="D32" s="571"/>
      <c r="E32" s="571"/>
      <c r="F32" s="645">
        <v>271.3883629262566</v>
      </c>
      <c r="G32" s="600">
        <v>274.96271265439287</v>
      </c>
    </row>
    <row r="33" spans="1:7" x14ac:dyDescent="0.2">
      <c r="A33" s="652" t="s">
        <v>514</v>
      </c>
      <c r="B33" s="571"/>
      <c r="C33" s="571"/>
      <c r="D33" s="571"/>
      <c r="E33" s="571"/>
      <c r="F33" s="645">
        <v>1855.967074759287</v>
      </c>
      <c r="G33" s="612">
        <v>1849.1216499650429</v>
      </c>
    </row>
    <row r="34" spans="1:7" ht="25.5" x14ac:dyDescent="0.2">
      <c r="A34" s="381" t="s">
        <v>488</v>
      </c>
      <c r="B34" s="381"/>
      <c r="C34" s="381"/>
      <c r="D34" s="651"/>
      <c r="E34" s="651"/>
      <c r="F34" s="561">
        <v>9499.8465628926479</v>
      </c>
      <c r="G34" s="562">
        <v>9854.2525052435321</v>
      </c>
    </row>
    <row r="35" spans="1:7" x14ac:dyDescent="0.2">
      <c r="A35" s="650"/>
      <c r="B35" s="571"/>
      <c r="C35" s="571"/>
      <c r="D35" s="571"/>
      <c r="E35" s="571"/>
      <c r="F35" s="645"/>
      <c r="G35" s="612"/>
    </row>
    <row r="36" spans="1:7" x14ac:dyDescent="0.2">
      <c r="A36" s="644" t="s">
        <v>124</v>
      </c>
      <c r="B36" s="571"/>
      <c r="C36" s="571"/>
      <c r="D36" s="571"/>
      <c r="E36" s="571"/>
      <c r="F36" s="645"/>
      <c r="G36" s="612"/>
    </row>
    <row r="37" spans="1:7" x14ac:dyDescent="0.2">
      <c r="A37" s="552" t="s">
        <v>498</v>
      </c>
      <c r="B37" s="571"/>
      <c r="C37" s="571"/>
      <c r="D37" s="571"/>
      <c r="E37" s="571"/>
      <c r="F37" s="645">
        <v>43.126516457180209</v>
      </c>
      <c r="G37" s="612">
        <v>54.533325565136323</v>
      </c>
    </row>
    <row r="38" spans="1:7" x14ac:dyDescent="0.2">
      <c r="A38" s="552" t="s">
        <v>499</v>
      </c>
      <c r="B38" s="571"/>
      <c r="C38" s="571"/>
      <c r="D38" s="571"/>
      <c r="E38" s="571"/>
      <c r="F38" s="645">
        <v>376.40312526103105</v>
      </c>
      <c r="G38" s="612">
        <v>522.25996271265433</v>
      </c>
    </row>
    <row r="39" spans="1:7" x14ac:dyDescent="0.2">
      <c r="A39" s="652" t="s">
        <v>776</v>
      </c>
      <c r="B39" s="571"/>
      <c r="C39" s="571"/>
      <c r="D39" s="571"/>
      <c r="E39" s="571"/>
      <c r="F39" s="645">
        <v>269.52749342483997</v>
      </c>
      <c r="G39" s="612">
        <v>401.11524120251687</v>
      </c>
    </row>
    <row r="40" spans="1:7" x14ac:dyDescent="0.2">
      <c r="A40" s="652" t="s">
        <v>777</v>
      </c>
      <c r="B40" s="571"/>
      <c r="C40" s="571"/>
      <c r="D40" s="571"/>
      <c r="E40" s="571"/>
      <c r="F40" s="645">
        <v>106.87563183619105</v>
      </c>
      <c r="G40" s="612">
        <v>121.14472151013749</v>
      </c>
    </row>
    <row r="41" spans="1:7" x14ac:dyDescent="0.2">
      <c r="A41" s="381" t="s">
        <v>268</v>
      </c>
      <c r="B41" s="381"/>
      <c r="C41" s="381"/>
      <c r="D41" s="381"/>
      <c r="E41" s="651"/>
      <c r="F41" s="561">
        <v>419.52964171821128</v>
      </c>
      <c r="G41" s="562">
        <v>576.79328827779068</v>
      </c>
    </row>
    <row r="42" spans="1:7" x14ac:dyDescent="0.2">
      <c r="A42" s="445"/>
      <c r="B42" s="445"/>
      <c r="C42" s="445"/>
      <c r="D42" s="445"/>
      <c r="E42" s="445"/>
      <c r="F42" s="445"/>
      <c r="G42" s="445"/>
    </row>
    <row r="43" spans="1:7" x14ac:dyDescent="0.2">
      <c r="A43" s="748" t="s">
        <v>1249</v>
      </c>
      <c r="B43" s="748"/>
      <c r="C43" s="748"/>
      <c r="D43" s="748"/>
      <c r="E43" s="748"/>
      <c r="F43" s="748"/>
      <c r="G43" s="748"/>
    </row>
  </sheetData>
  <mergeCells count="9">
    <mergeCell ref="A1:G1"/>
    <mergeCell ref="A3:G3"/>
    <mergeCell ref="A5:G5"/>
    <mergeCell ref="B7:D7"/>
    <mergeCell ref="A43:G43"/>
    <mergeCell ref="A25:G25"/>
    <mergeCell ref="E7:G7"/>
    <mergeCell ref="B16:D16"/>
    <mergeCell ref="E16:G16"/>
  </mergeCells>
  <pageMargins left="0.7" right="0.7" top="0.75" bottom="0.75" header="0.3" footer="0.3"/>
  <pageSetup paperSize="9" scale="6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77"/>
  <sheetViews>
    <sheetView view="pageBreakPreview" zoomScaleNormal="100" zoomScaleSheetLayoutView="100" workbookViewId="0">
      <selection sqref="A1:M1"/>
    </sheetView>
  </sheetViews>
  <sheetFormatPr defaultColWidth="2.140625" defaultRowHeight="12.75" x14ac:dyDescent="0.2"/>
  <cols>
    <col min="1" max="1" width="39.140625" customWidth="1"/>
    <col min="2" max="13" width="8.5703125" customWidth="1"/>
    <col min="14" max="14" width="0.42578125" customWidth="1"/>
    <col min="15" max="15" width="6.28515625" bestFit="1" customWidth="1"/>
  </cols>
  <sheetData>
    <row r="1" spans="1:13" s="39" customFormat="1" ht="15" customHeight="1" x14ac:dyDescent="0.2">
      <c r="A1" s="756" t="s">
        <v>3</v>
      </c>
      <c r="B1" s="756"/>
      <c r="C1" s="756"/>
      <c r="D1" s="756"/>
      <c r="E1" s="756"/>
      <c r="F1" s="756"/>
      <c r="G1" s="756"/>
      <c r="H1" s="756"/>
      <c r="I1" s="756"/>
      <c r="J1" s="756"/>
      <c r="K1" s="756"/>
      <c r="L1" s="756"/>
      <c r="M1" s="756"/>
    </row>
    <row r="2" spans="1:13" s="39" customFormat="1" ht="15.75" customHeight="1" x14ac:dyDescent="0.2">
      <c r="A2" s="637"/>
      <c r="B2" s="165"/>
      <c r="C2" s="165"/>
      <c r="D2" s="165"/>
      <c r="E2" s="216"/>
      <c r="F2" s="55"/>
      <c r="G2" s="69"/>
    </row>
    <row r="3" spans="1:13" s="39" customFormat="1" ht="25.5" customHeight="1" x14ac:dyDescent="0.2">
      <c r="A3" s="751" t="s">
        <v>1289</v>
      </c>
      <c r="B3" s="751"/>
      <c r="C3" s="751"/>
      <c r="D3" s="751"/>
      <c r="E3" s="751"/>
      <c r="F3" s="751"/>
      <c r="G3" s="751"/>
      <c r="H3" s="751"/>
      <c r="I3" s="751"/>
      <c r="J3" s="751"/>
      <c r="K3" s="751"/>
      <c r="L3" s="751"/>
      <c r="M3" s="751"/>
    </row>
    <row r="4" spans="1:13" s="39" customFormat="1" ht="15" customHeight="1" x14ac:dyDescent="0.2">
      <c r="A4" s="751" t="s">
        <v>691</v>
      </c>
      <c r="B4" s="751"/>
      <c r="C4" s="751"/>
      <c r="D4" s="751"/>
      <c r="E4" s="751"/>
      <c r="F4" s="751"/>
      <c r="G4" s="751"/>
      <c r="H4" s="751"/>
      <c r="I4" s="751"/>
      <c r="J4" s="751"/>
      <c r="K4" s="751"/>
      <c r="L4" s="751"/>
      <c r="M4" s="751"/>
    </row>
    <row r="5" spans="1:13" s="2" customFormat="1" ht="15" customHeight="1" x14ac:dyDescent="0.2">
      <c r="A5" s="637"/>
      <c r="B5" s="8"/>
      <c r="C5" s="8"/>
      <c r="D5" s="8"/>
      <c r="E5" s="8"/>
    </row>
    <row r="6" spans="1:13" x14ac:dyDescent="0.2">
      <c r="A6" s="756" t="s">
        <v>588</v>
      </c>
      <c r="B6" s="756"/>
      <c r="C6" s="756"/>
      <c r="D6" s="756"/>
      <c r="E6" s="756"/>
      <c r="F6" s="756"/>
      <c r="G6" s="756"/>
      <c r="H6" s="756"/>
      <c r="I6" s="756"/>
      <c r="J6" s="756"/>
      <c r="K6" s="756"/>
      <c r="L6" s="756"/>
      <c r="M6" s="756"/>
    </row>
    <row r="7" spans="1:13" x14ac:dyDescent="0.2">
      <c r="A7" s="665"/>
      <c r="B7" s="665"/>
      <c r="C7" s="665"/>
      <c r="D7" s="665"/>
      <c r="E7" s="665"/>
      <c r="F7" s="665"/>
      <c r="G7" s="665"/>
      <c r="H7" s="665"/>
      <c r="I7" s="665"/>
      <c r="J7" s="665"/>
      <c r="K7" s="665"/>
      <c r="L7" s="665"/>
      <c r="M7" s="665"/>
    </row>
    <row r="8" spans="1:13" x14ac:dyDescent="0.2">
      <c r="A8" s="777" t="s">
        <v>213</v>
      </c>
      <c r="B8" s="777"/>
      <c r="C8" s="777"/>
      <c r="D8" s="777"/>
      <c r="E8" s="777"/>
      <c r="F8" s="777"/>
      <c r="G8" s="777"/>
      <c r="H8" s="777"/>
      <c r="I8" s="777"/>
      <c r="J8" s="777"/>
      <c r="K8" s="777"/>
      <c r="L8" s="777"/>
      <c r="M8" s="777"/>
    </row>
    <row r="9" spans="1:13" x14ac:dyDescent="0.2">
      <c r="A9" s="637"/>
      <c r="B9" s="6"/>
      <c r="C9" s="6"/>
      <c r="D9" s="6"/>
    </row>
    <row r="10" spans="1:13" ht="13.5" thickBot="1" x14ac:dyDescent="0.25">
      <c r="A10" s="458" t="s">
        <v>344</v>
      </c>
      <c r="B10" s="389" t="s">
        <v>1318</v>
      </c>
      <c r="C10" s="389" t="s">
        <v>159</v>
      </c>
      <c r="D10" s="484" t="s">
        <v>390</v>
      </c>
      <c r="E10" s="484" t="s">
        <v>669</v>
      </c>
      <c r="F10" s="484">
        <v>2007</v>
      </c>
      <c r="G10" s="484">
        <v>2008</v>
      </c>
      <c r="H10" s="484">
        <v>2009</v>
      </c>
      <c r="I10" s="484">
        <v>2010</v>
      </c>
      <c r="J10" s="573">
        <v>2011</v>
      </c>
      <c r="K10" s="573">
        <v>2012</v>
      </c>
      <c r="L10" s="573">
        <v>2013</v>
      </c>
      <c r="M10" s="573" t="s">
        <v>268</v>
      </c>
    </row>
    <row r="11" spans="1:13" x14ac:dyDescent="0.2">
      <c r="A11" s="638" t="s">
        <v>160</v>
      </c>
      <c r="B11" s="376">
        <v>7714.6662753552846</v>
      </c>
      <c r="C11" s="376">
        <v>2468.3094219503109</v>
      </c>
      <c r="D11" s="376">
        <v>2629.4996105699224</v>
      </c>
      <c r="E11" s="376">
        <v>2638.7556298043819</v>
      </c>
      <c r="F11" s="376">
        <v>2702.531859895475</v>
      </c>
      <c r="G11" s="376">
        <v>2846.564549446332</v>
      </c>
      <c r="H11" s="376">
        <v>2852.5470984637268</v>
      </c>
      <c r="I11" s="376">
        <v>2967.570069194388</v>
      </c>
      <c r="J11" s="376">
        <v>3051.2128771545645</v>
      </c>
      <c r="K11" s="376">
        <v>3085.4149970087255</v>
      </c>
      <c r="L11" s="376">
        <v>2978.9707758124414</v>
      </c>
      <c r="M11" s="376"/>
    </row>
    <row r="12" spans="1:13" x14ac:dyDescent="0.2">
      <c r="A12" s="638" t="s">
        <v>163</v>
      </c>
      <c r="B12" s="376">
        <v>7769.8637559120007</v>
      </c>
      <c r="C12" s="376">
        <v>2434.333058662844</v>
      </c>
      <c r="D12" s="376">
        <v>2575.4309128466775</v>
      </c>
      <c r="E12" s="376">
        <v>2620.9208610355454</v>
      </c>
      <c r="F12" s="376">
        <v>2699.8227810951453</v>
      </c>
      <c r="G12" s="376">
        <v>2800.84884469077</v>
      </c>
      <c r="H12" s="376">
        <v>2801.0746012574641</v>
      </c>
      <c r="I12" s="376">
        <v>3008.7706426160671</v>
      </c>
      <c r="J12" s="376">
        <v>3170.4123443690669</v>
      </c>
      <c r="K12" s="376">
        <v>3071.3052115903424</v>
      </c>
      <c r="L12" s="376"/>
      <c r="M12" s="376"/>
    </row>
    <row r="13" spans="1:13" x14ac:dyDescent="0.2">
      <c r="A13" s="638" t="s">
        <v>161</v>
      </c>
      <c r="B13" s="376">
        <v>7768.2834599451417</v>
      </c>
      <c r="C13" s="376">
        <v>2370.7825851384455</v>
      </c>
      <c r="D13" s="376">
        <v>2520.6849454233502</v>
      </c>
      <c r="E13" s="376">
        <v>2592.0240204986962</v>
      </c>
      <c r="F13" s="376">
        <v>2663.5888521407369</v>
      </c>
      <c r="G13" s="376">
        <v>2740.7975979501302</v>
      </c>
      <c r="H13" s="376">
        <v>2771.3876127371855</v>
      </c>
      <c r="I13" s="376">
        <v>2953.3474054926573</v>
      </c>
      <c r="J13" s="376">
        <v>3168.1547787021254</v>
      </c>
      <c r="K13" s="376"/>
      <c r="L13" s="376"/>
      <c r="M13" s="376"/>
    </row>
    <row r="14" spans="1:13" x14ac:dyDescent="0.2">
      <c r="A14" s="638" t="s">
        <v>323</v>
      </c>
      <c r="B14" s="376">
        <v>7851.1361199218882</v>
      </c>
      <c r="C14" s="376">
        <v>2364.8000361210507</v>
      </c>
      <c r="D14" s="376">
        <v>2492.2396180198893</v>
      </c>
      <c r="E14" s="376">
        <v>2589.3149416983665</v>
      </c>
      <c r="F14" s="376">
        <v>2629.9511237033107</v>
      </c>
      <c r="G14" s="376">
        <v>2712.3522705466694</v>
      </c>
      <c r="H14" s="376">
        <v>2728.4938650653003</v>
      </c>
      <c r="I14" s="376">
        <v>2952.3315009425337</v>
      </c>
      <c r="J14" s="376"/>
      <c r="K14" s="376"/>
      <c r="L14" s="376"/>
      <c r="M14" s="376"/>
    </row>
    <row r="15" spans="1:13" x14ac:dyDescent="0.2">
      <c r="A15" s="638" t="s">
        <v>500</v>
      </c>
      <c r="B15" s="376">
        <v>7871.3413326410137</v>
      </c>
      <c r="C15" s="376">
        <v>2348.7713198857673</v>
      </c>
      <c r="D15" s="376">
        <v>2457.9246198823807</v>
      </c>
      <c r="E15" s="376">
        <v>2547.7757334266462</v>
      </c>
      <c r="F15" s="376">
        <v>2582.6551229808897</v>
      </c>
      <c r="G15" s="376">
        <v>2687.744804777009</v>
      </c>
      <c r="H15" s="376">
        <v>2709.1916786129518</v>
      </c>
      <c r="I15" s="376"/>
      <c r="J15" s="376"/>
      <c r="K15" s="376"/>
      <c r="L15" s="376"/>
      <c r="M15" s="376"/>
    </row>
    <row r="16" spans="1:13" x14ac:dyDescent="0.2">
      <c r="A16" s="638" t="s">
        <v>292</v>
      </c>
      <c r="B16" s="376">
        <v>7853.280807305483</v>
      </c>
      <c r="C16" s="376">
        <v>2321.7934101658184</v>
      </c>
      <c r="D16" s="376">
        <v>2423.0452303281372</v>
      </c>
      <c r="E16" s="376">
        <v>2497.9964104705896</v>
      </c>
      <c r="F16" s="376">
        <v>2557.1446309444527</v>
      </c>
      <c r="G16" s="376">
        <v>2673.5221410752788</v>
      </c>
      <c r="H16" s="376"/>
      <c r="I16" s="376"/>
      <c r="J16" s="376"/>
      <c r="K16" s="376"/>
      <c r="L16" s="376"/>
      <c r="M16" s="376"/>
    </row>
    <row r="17" spans="1:13" x14ac:dyDescent="0.2">
      <c r="A17" s="638" t="s">
        <v>580</v>
      </c>
      <c r="B17" s="376">
        <v>7927.7804743145471</v>
      </c>
      <c r="C17" s="376">
        <v>2281.0443498775271</v>
      </c>
      <c r="D17" s="376">
        <v>2368.6378977548511</v>
      </c>
      <c r="E17" s="376">
        <v>2466.6162477001049</v>
      </c>
      <c r="F17" s="376">
        <v>2546.9855854432167</v>
      </c>
      <c r="G17" s="376"/>
      <c r="H17" s="376"/>
      <c r="I17" s="376"/>
      <c r="J17" s="376"/>
      <c r="K17" s="376"/>
      <c r="L17" s="376"/>
      <c r="M17" s="376"/>
    </row>
    <row r="18" spans="1:13" x14ac:dyDescent="0.2">
      <c r="A18" s="638" t="s">
        <v>255</v>
      </c>
      <c r="B18" s="376">
        <v>8036.7080177444668</v>
      </c>
      <c r="C18" s="376">
        <v>2246.5035951733248</v>
      </c>
      <c r="D18" s="376">
        <v>2344.9334582519668</v>
      </c>
      <c r="E18" s="376">
        <v>2455.5541759320927</v>
      </c>
      <c r="F18" s="376"/>
      <c r="G18" s="376"/>
      <c r="H18" s="376"/>
      <c r="I18" s="376"/>
      <c r="J18" s="376"/>
      <c r="K18" s="376"/>
      <c r="L18" s="376"/>
      <c r="M18" s="376"/>
    </row>
    <row r="19" spans="1:13" x14ac:dyDescent="0.2">
      <c r="A19" s="638" t="s">
        <v>729</v>
      </c>
      <c r="B19" s="376">
        <v>8076.5540517659811</v>
      </c>
      <c r="C19" s="376">
        <v>2209.0280051020986</v>
      </c>
      <c r="D19" s="376">
        <v>2327.3244460498245</v>
      </c>
      <c r="E19" s="376"/>
      <c r="F19" s="376"/>
      <c r="G19" s="376"/>
      <c r="H19" s="376"/>
      <c r="I19" s="376"/>
      <c r="J19" s="376"/>
      <c r="K19" s="376"/>
      <c r="L19" s="376"/>
      <c r="M19" s="376"/>
    </row>
    <row r="20" spans="1:13" x14ac:dyDescent="0.2">
      <c r="A20" s="638" t="s">
        <v>779</v>
      </c>
      <c r="B20" s="376">
        <v>8060.976848664086</v>
      </c>
      <c r="C20" s="376">
        <v>2194.3538282669797</v>
      </c>
      <c r="D20" s="403"/>
      <c r="E20" s="376"/>
      <c r="F20" s="376"/>
      <c r="G20" s="376"/>
      <c r="H20" s="376"/>
      <c r="I20" s="376"/>
      <c r="J20" s="376"/>
      <c r="K20" s="376"/>
      <c r="L20" s="376"/>
      <c r="M20" s="376"/>
    </row>
    <row r="21" spans="1:13" x14ac:dyDescent="0.2">
      <c r="A21" s="638" t="s">
        <v>838</v>
      </c>
      <c r="B21" s="376">
        <v>8096.4206296350649</v>
      </c>
      <c r="C21" s="403"/>
      <c r="D21" s="403"/>
      <c r="E21" s="376"/>
      <c r="F21" s="376"/>
      <c r="G21" s="376"/>
      <c r="H21" s="376"/>
      <c r="I21" s="376"/>
      <c r="J21" s="376"/>
      <c r="K21" s="376"/>
      <c r="L21" s="376"/>
      <c r="M21" s="376"/>
    </row>
    <row r="22" spans="1:13" x14ac:dyDescent="0.2">
      <c r="A22" s="637"/>
      <c r="C22" s="6"/>
      <c r="D22" s="6"/>
      <c r="E22" s="138"/>
      <c r="F22" s="138"/>
      <c r="G22" s="109"/>
      <c r="H22" s="109"/>
    </row>
    <row r="23" spans="1:13" ht="30" customHeight="1" x14ac:dyDescent="0.2">
      <c r="A23" s="522" t="s">
        <v>214</v>
      </c>
      <c r="B23" s="376">
        <v>8096.4206296350649</v>
      </c>
      <c r="C23" s="376">
        <v>2194.3538282669797</v>
      </c>
      <c r="D23" s="376">
        <v>2327.3244460498245</v>
      </c>
      <c r="E23" s="376">
        <v>2455.5541759320927</v>
      </c>
      <c r="F23" s="376">
        <v>2546.9855854432167</v>
      </c>
      <c r="G23" s="376">
        <v>2673.5221410752788</v>
      </c>
      <c r="H23" s="376">
        <v>2709.1916786129518</v>
      </c>
      <c r="I23" s="376">
        <v>2952.3315009425337</v>
      </c>
      <c r="J23" s="376">
        <v>3168.1547787021254</v>
      </c>
      <c r="K23" s="376">
        <v>3071.3052115903424</v>
      </c>
      <c r="L23" s="376">
        <v>2978.9707758124414</v>
      </c>
      <c r="M23" s="376">
        <v>35174.114752062851</v>
      </c>
    </row>
    <row r="24" spans="1:13" ht="12.75" customHeight="1" x14ac:dyDescent="0.2">
      <c r="A24" s="373" t="s">
        <v>162</v>
      </c>
      <c r="B24" s="376">
        <v>5586.4591211296856</v>
      </c>
      <c r="C24" s="376">
        <v>1975.2570802903231</v>
      </c>
      <c r="D24" s="376">
        <v>2095.3595737716023</v>
      </c>
      <c r="E24" s="376">
        <v>2196.4985156505741</v>
      </c>
      <c r="F24" s="376">
        <v>2250.4543350904719</v>
      </c>
      <c r="G24" s="376">
        <v>2357.4629477034914</v>
      </c>
      <c r="H24" s="376">
        <v>2336.2418304342427</v>
      </c>
      <c r="I24" s="376">
        <v>2512.5577090223615</v>
      </c>
      <c r="J24" s="376">
        <v>2639.2071429377702</v>
      </c>
      <c r="K24" s="376">
        <v>2407.242270659548</v>
      </c>
      <c r="L24" s="376">
        <v>1653.7797293178767</v>
      </c>
      <c r="M24" s="376">
        <v>28010.520256007945</v>
      </c>
    </row>
    <row r="25" spans="1:13" x14ac:dyDescent="0.2">
      <c r="A25" s="637" t="s">
        <v>1127</v>
      </c>
    </row>
    <row r="26" spans="1:13" x14ac:dyDescent="0.2">
      <c r="A26" s="607" t="s">
        <v>215</v>
      </c>
      <c r="B26" s="401">
        <v>2509.9615085053792</v>
      </c>
      <c r="C26" s="401">
        <v>219.09674797665662</v>
      </c>
      <c r="D26" s="401">
        <v>231.96487227822217</v>
      </c>
      <c r="E26" s="401">
        <v>259.05566028151861</v>
      </c>
      <c r="F26" s="401">
        <v>296.53125035274479</v>
      </c>
      <c r="G26" s="401">
        <v>316.05919337178739</v>
      </c>
      <c r="H26" s="401">
        <v>372.94984817870909</v>
      </c>
      <c r="I26" s="401">
        <v>439.77379192017224</v>
      </c>
      <c r="J26" s="401">
        <v>528.94763576435525</v>
      </c>
      <c r="K26" s="401">
        <v>664.06294093079441</v>
      </c>
      <c r="L26" s="401">
        <v>1325.1910464945647</v>
      </c>
      <c r="M26" s="401">
        <v>7163.5944960549059</v>
      </c>
    </row>
    <row r="27" spans="1:13" x14ac:dyDescent="0.2">
      <c r="A27" s="637"/>
      <c r="C27" s="6"/>
      <c r="D27" s="6"/>
      <c r="E27" s="78"/>
      <c r="F27" s="138"/>
      <c r="G27" s="9"/>
      <c r="H27" s="10"/>
      <c r="I27" s="261"/>
      <c r="J27" s="261"/>
    </row>
    <row r="28" spans="1:13" ht="26.25" customHeight="1" x14ac:dyDescent="0.2">
      <c r="A28" s="522" t="s">
        <v>566</v>
      </c>
      <c r="B28" s="376">
        <v>1315.5963924100643</v>
      </c>
      <c r="C28" s="376">
        <v>53.27854973981556</v>
      </c>
      <c r="D28" s="376">
        <v>69.758779108487317</v>
      </c>
      <c r="E28" s="376">
        <v>73.59664074228759</v>
      </c>
      <c r="F28" s="376">
        <v>70.09741395852852</v>
      </c>
      <c r="G28" s="376">
        <v>66.372430608075319</v>
      </c>
      <c r="H28" s="376">
        <v>55.310358840062761</v>
      </c>
      <c r="I28" s="376">
        <v>62.760325540969177</v>
      </c>
      <c r="J28" s="376">
        <v>48.424783555891686</v>
      </c>
      <c r="K28" s="376">
        <v>33.750606720772993</v>
      </c>
      <c r="L28" s="376">
        <v>6.998453567518145</v>
      </c>
      <c r="M28" s="376">
        <v>1855.9447347924734</v>
      </c>
    </row>
    <row r="29" spans="1:13" x14ac:dyDescent="0.2">
      <c r="A29" s="637"/>
      <c r="C29" s="6"/>
      <c r="D29" s="6"/>
      <c r="E29" s="78"/>
      <c r="F29" s="138"/>
      <c r="G29" s="9"/>
      <c r="H29" s="109"/>
    </row>
    <row r="30" spans="1:13" x14ac:dyDescent="0.2">
      <c r="A30" s="522" t="s">
        <v>249</v>
      </c>
      <c r="B30" s="496"/>
      <c r="C30" s="496"/>
      <c r="D30" s="6"/>
      <c r="E30" s="78"/>
      <c r="F30" s="138"/>
      <c r="G30" s="9"/>
      <c r="H30" s="31" t="s">
        <v>266</v>
      </c>
      <c r="I30" s="9"/>
      <c r="J30" s="9"/>
      <c r="K30" s="9"/>
      <c r="L30" s="9"/>
      <c r="M30" s="376">
        <v>271.35939316634875</v>
      </c>
    </row>
    <row r="31" spans="1:13" x14ac:dyDescent="0.2">
      <c r="A31" s="5"/>
      <c r="C31" s="6"/>
      <c r="D31" s="6"/>
      <c r="E31" s="78"/>
      <c r="F31" s="138"/>
      <c r="G31" s="9"/>
      <c r="H31" s="109"/>
    </row>
    <row r="32" spans="1:13" x14ac:dyDescent="0.2">
      <c r="A32" s="706" t="s">
        <v>581</v>
      </c>
      <c r="B32" s="382"/>
      <c r="C32" s="382"/>
      <c r="D32" s="382"/>
      <c r="E32" s="382"/>
      <c r="F32" s="382"/>
      <c r="G32" s="382"/>
      <c r="H32" s="382"/>
      <c r="I32" s="382"/>
      <c r="J32" s="382"/>
      <c r="K32" s="382"/>
      <c r="L32" s="382"/>
      <c r="M32" s="401">
        <v>7434.9538892212549</v>
      </c>
    </row>
    <row r="33" spans="1:13" x14ac:dyDescent="0.2">
      <c r="A33" s="485"/>
      <c r="B33" s="6"/>
      <c r="C33" s="6"/>
      <c r="D33" s="78"/>
      <c r="E33" s="138"/>
      <c r="F33" s="109"/>
      <c r="G33" s="109"/>
      <c r="H33" s="109"/>
    </row>
    <row r="34" spans="1:13" x14ac:dyDescent="0.2">
      <c r="A34" s="637"/>
      <c r="H34" s="109"/>
      <c r="M34" s="655"/>
    </row>
    <row r="35" spans="1:13" x14ac:dyDescent="0.2">
      <c r="A35" s="756" t="s">
        <v>244</v>
      </c>
      <c r="B35" s="756"/>
      <c r="C35" s="756"/>
      <c r="D35" s="756"/>
      <c r="E35" s="756"/>
      <c r="F35" s="756"/>
      <c r="G35" s="756"/>
      <c r="H35" s="756"/>
      <c r="I35" s="756"/>
      <c r="J35" s="756"/>
      <c r="K35" s="756"/>
      <c r="L35" s="756"/>
      <c r="M35" s="756"/>
    </row>
    <row r="36" spans="1:13" x14ac:dyDescent="0.2">
      <c r="A36" s="665" t="s">
        <v>1127</v>
      </c>
      <c r="B36" s="665"/>
      <c r="C36" s="665"/>
      <c r="D36" s="665"/>
      <c r="E36" s="665"/>
      <c r="F36" s="665"/>
      <c r="G36" s="665"/>
      <c r="H36" s="665"/>
      <c r="I36" s="665"/>
      <c r="J36" s="665"/>
      <c r="K36" s="665"/>
      <c r="L36" s="665"/>
      <c r="M36" s="665"/>
    </row>
    <row r="37" spans="1:13" x14ac:dyDescent="0.2">
      <c r="A37" s="777" t="s">
        <v>213</v>
      </c>
      <c r="B37" s="777"/>
      <c r="C37" s="777"/>
      <c r="D37" s="777"/>
      <c r="E37" s="777"/>
      <c r="F37" s="777"/>
      <c r="G37" s="777"/>
      <c r="H37" s="777"/>
      <c r="I37" s="777"/>
      <c r="J37" s="777"/>
      <c r="K37" s="777"/>
      <c r="L37" s="777"/>
      <c r="M37" s="777"/>
    </row>
    <row r="38" spans="1:13" x14ac:dyDescent="0.2">
      <c r="A38" s="637"/>
      <c r="B38" s="14"/>
      <c r="C38" s="14"/>
      <c r="D38" s="14"/>
      <c r="E38" s="138"/>
    </row>
    <row r="39" spans="1:13" ht="13.5" thickBot="1" x14ac:dyDescent="0.25">
      <c r="A39" s="458" t="s">
        <v>344</v>
      </c>
      <c r="B39" s="389" t="s">
        <v>1318</v>
      </c>
      <c r="C39" s="389" t="s">
        <v>159</v>
      </c>
      <c r="D39" s="484" t="s">
        <v>390</v>
      </c>
      <c r="E39" s="484" t="s">
        <v>669</v>
      </c>
      <c r="F39" s="484">
        <v>2007</v>
      </c>
      <c r="G39" s="484">
        <v>2008</v>
      </c>
      <c r="H39" s="484">
        <v>2009</v>
      </c>
      <c r="I39" s="484">
        <v>2010</v>
      </c>
      <c r="J39" s="573">
        <v>2011</v>
      </c>
      <c r="K39" s="573">
        <v>2012</v>
      </c>
      <c r="L39" s="573">
        <v>2013</v>
      </c>
      <c r="M39" s="573" t="s">
        <v>268</v>
      </c>
    </row>
    <row r="40" spans="1:13" x14ac:dyDescent="0.2">
      <c r="A40" s="638" t="s">
        <v>160</v>
      </c>
      <c r="B40" s="376">
        <v>6993.7126796175689</v>
      </c>
      <c r="C40" s="376">
        <v>2397.6476165750473</v>
      </c>
      <c r="D40" s="376">
        <v>2482.4192073686945</v>
      </c>
      <c r="E40" s="376">
        <v>2530.1667212245038</v>
      </c>
      <c r="F40" s="376">
        <v>2601.6186745831969</v>
      </c>
      <c r="G40" s="376">
        <v>2722.6241943312525</v>
      </c>
      <c r="H40" s="376">
        <v>2733.1218746825298</v>
      </c>
      <c r="I40" s="376">
        <v>2821.054057409895</v>
      </c>
      <c r="J40" s="376">
        <v>2884.3787743675994</v>
      </c>
      <c r="K40" s="376">
        <v>2880.4280344504523</v>
      </c>
      <c r="L40" s="376">
        <v>2927.0467654727909</v>
      </c>
      <c r="M40" s="376"/>
    </row>
    <row r="41" spans="1:13" x14ac:dyDescent="0.2">
      <c r="A41" s="638" t="s">
        <v>163</v>
      </c>
      <c r="B41" s="376">
        <v>5918.0955176033685</v>
      </c>
      <c r="C41" s="376">
        <v>2362.7682270208034</v>
      </c>
      <c r="D41" s="376">
        <v>2421.8035692113194</v>
      </c>
      <c r="E41" s="376">
        <v>2502.2857852377783</v>
      </c>
      <c r="F41" s="376">
        <v>2592.2497770653904</v>
      </c>
      <c r="G41" s="376">
        <v>2690.6796401440329</v>
      </c>
      <c r="H41" s="376">
        <v>2699.2583896784099</v>
      </c>
      <c r="I41" s="376">
        <v>2869.1402061157455</v>
      </c>
      <c r="J41" s="376">
        <v>2960.3458590601754</v>
      </c>
      <c r="K41" s="376">
        <v>2865.3023444819451</v>
      </c>
      <c r="L41" s="376"/>
      <c r="M41" s="376"/>
    </row>
    <row r="42" spans="1:13" x14ac:dyDescent="0.2">
      <c r="A42" s="638" t="s">
        <v>161</v>
      </c>
      <c r="B42" s="376">
        <v>7030.0594868553244</v>
      </c>
      <c r="C42" s="376">
        <v>2300.4594146132226</v>
      </c>
      <c r="D42" s="376">
        <v>2366.2674538045626</v>
      </c>
      <c r="E42" s="376">
        <v>2473.2760664175821</v>
      </c>
      <c r="F42" s="376">
        <v>2565.2718673454415</v>
      </c>
      <c r="G42" s="376">
        <v>2633.7889853371112</v>
      </c>
      <c r="H42" s="376">
        <v>2667.7653486245781</v>
      </c>
      <c r="I42" s="376">
        <v>2825.9078235938186</v>
      </c>
      <c r="J42" s="376">
        <v>2947.8163696086513</v>
      </c>
      <c r="K42" s="376"/>
      <c r="L42" s="376"/>
      <c r="M42" s="376"/>
    </row>
    <row r="43" spans="1:13" x14ac:dyDescent="0.2">
      <c r="A43" s="638" t="s">
        <v>323</v>
      </c>
      <c r="B43" s="376">
        <v>7096.9963088801351</v>
      </c>
      <c r="C43" s="376">
        <v>2293.6867176123988</v>
      </c>
      <c r="D43" s="376">
        <v>2345.2720931020081</v>
      </c>
      <c r="E43" s="376">
        <v>2476.6624149179938</v>
      </c>
      <c r="F43" s="376">
        <v>2531.7470171913628</v>
      </c>
      <c r="G43" s="376">
        <v>2606.5853190504681</v>
      </c>
      <c r="H43" s="376">
        <v>2639.3200212211173</v>
      </c>
      <c r="I43" s="376">
        <v>2819.2480048763418</v>
      </c>
      <c r="J43" s="376"/>
      <c r="K43" s="376"/>
      <c r="L43" s="376"/>
      <c r="M43" s="376"/>
    </row>
    <row r="44" spans="1:13" x14ac:dyDescent="0.2">
      <c r="A44" s="638" t="s">
        <v>500</v>
      </c>
      <c r="B44" s="376">
        <v>7109.7515548983529</v>
      </c>
      <c r="C44" s="376">
        <v>2280.5928367441388</v>
      </c>
      <c r="D44" s="376">
        <v>2313.1017823480943</v>
      </c>
      <c r="E44" s="376">
        <v>2437.9451637299499</v>
      </c>
      <c r="F44" s="376">
        <v>2487.1600952692711</v>
      </c>
      <c r="G44" s="376">
        <v>2585.5899583479136</v>
      </c>
      <c r="H44" s="376">
        <v>2621.3723741689337</v>
      </c>
      <c r="I44" s="376"/>
      <c r="J44" s="376"/>
      <c r="K44" s="376"/>
      <c r="L44" s="376"/>
      <c r="M44" s="376"/>
    </row>
    <row r="45" spans="1:13" x14ac:dyDescent="0.2">
      <c r="A45" s="638" t="s">
        <v>292</v>
      </c>
      <c r="B45" s="376">
        <v>7090.5622467293515</v>
      </c>
      <c r="C45" s="376">
        <v>2253.5020487408428</v>
      </c>
      <c r="D45" s="376">
        <v>2278.5610276438915</v>
      </c>
      <c r="E45" s="376">
        <v>2394.2612680746352</v>
      </c>
      <c r="F45" s="376">
        <v>2462.1011163662224</v>
      </c>
      <c r="G45" s="376">
        <v>2573.1733471797361</v>
      </c>
      <c r="H45" s="376"/>
      <c r="I45" s="376"/>
      <c r="J45" s="376"/>
      <c r="K45" s="376"/>
      <c r="L45" s="376"/>
      <c r="M45" s="376"/>
    </row>
    <row r="46" spans="1:13" x14ac:dyDescent="0.2">
      <c r="A46" s="638" t="s">
        <v>580</v>
      </c>
      <c r="B46" s="376">
        <v>7116.0727387657889</v>
      </c>
      <c r="C46" s="376">
        <v>2212.0757187524691</v>
      </c>
      <c r="D46" s="376">
        <v>2237.5862107889066</v>
      </c>
      <c r="E46" s="376">
        <v>2364.4614012710094</v>
      </c>
      <c r="F46" s="376">
        <v>2454.1996365319278</v>
      </c>
      <c r="G46" s="376"/>
      <c r="H46" s="376"/>
      <c r="I46" s="376"/>
      <c r="J46" s="376"/>
      <c r="K46" s="376"/>
      <c r="L46" s="376"/>
      <c r="M46" s="376"/>
    </row>
    <row r="47" spans="1:13" x14ac:dyDescent="0.2">
      <c r="A47" s="638" t="s">
        <v>255</v>
      </c>
      <c r="B47" s="376">
        <v>7242.1577812644628</v>
      </c>
      <c r="C47" s="376">
        <v>2179.5667731485141</v>
      </c>
      <c r="D47" s="376">
        <v>2215.010554119493</v>
      </c>
      <c r="E47" s="376">
        <v>2354.9796254698558</v>
      </c>
      <c r="F47" s="376"/>
      <c r="G47" s="376"/>
      <c r="H47" s="376"/>
      <c r="I47" s="376"/>
      <c r="J47" s="376"/>
      <c r="K47" s="376"/>
      <c r="L47" s="376"/>
      <c r="M47" s="376"/>
    </row>
    <row r="48" spans="1:13" x14ac:dyDescent="0.2">
      <c r="A48" s="638" t="s">
        <v>729</v>
      </c>
      <c r="B48" s="376">
        <v>7283.3583546861419</v>
      </c>
      <c r="C48" s="376">
        <v>2143.2199659107587</v>
      </c>
      <c r="D48" s="376">
        <v>2198.5303247508214</v>
      </c>
      <c r="E48" s="376"/>
      <c r="F48" s="376"/>
      <c r="G48" s="376"/>
      <c r="H48" s="376"/>
      <c r="I48" s="376"/>
      <c r="J48" s="376"/>
      <c r="K48" s="376"/>
      <c r="L48" s="376"/>
      <c r="M48" s="376"/>
    </row>
    <row r="49" spans="1:13" x14ac:dyDescent="0.2">
      <c r="A49" s="638" t="s">
        <v>779</v>
      </c>
      <c r="B49" s="376">
        <v>7281.7780587192829</v>
      </c>
      <c r="C49" s="376">
        <v>2130.46471989254</v>
      </c>
      <c r="D49" s="376"/>
      <c r="E49" s="376"/>
      <c r="F49" s="376"/>
      <c r="G49" s="376"/>
      <c r="H49" s="376"/>
      <c r="I49" s="376"/>
      <c r="J49" s="376"/>
      <c r="K49" s="376"/>
      <c r="L49" s="376"/>
      <c r="M49" s="376"/>
    </row>
    <row r="50" spans="1:13" x14ac:dyDescent="0.2">
      <c r="A50" s="638" t="s">
        <v>838</v>
      </c>
      <c r="B50" s="376">
        <v>7317.7862311069975</v>
      </c>
      <c r="C50" s="376"/>
      <c r="D50" s="376"/>
      <c r="E50" s="376"/>
      <c r="F50" s="376"/>
      <c r="G50" s="376"/>
      <c r="H50" s="376"/>
      <c r="I50" s="376"/>
      <c r="J50" s="376"/>
      <c r="K50" s="376"/>
      <c r="L50" s="376"/>
      <c r="M50" s="376"/>
    </row>
    <row r="51" spans="1:13" x14ac:dyDescent="0.2">
      <c r="A51" s="637"/>
      <c r="C51" s="6"/>
      <c r="D51" s="6"/>
      <c r="E51" s="6"/>
      <c r="F51" s="6"/>
      <c r="G51" s="6"/>
      <c r="H51" s="109"/>
    </row>
    <row r="52" spans="1:13" ht="25.5" customHeight="1" x14ac:dyDescent="0.2">
      <c r="A52" s="522" t="s">
        <v>214</v>
      </c>
      <c r="B52" s="376">
        <v>7317.7862311069975</v>
      </c>
      <c r="C52" s="376">
        <v>2130.46471989254</v>
      </c>
      <c r="D52" s="376">
        <v>2198.5303247508214</v>
      </c>
      <c r="E52" s="376">
        <v>2354.9796254698558</v>
      </c>
      <c r="F52" s="376">
        <v>2454.1996365319278</v>
      </c>
      <c r="G52" s="376">
        <v>2573.1733471797361</v>
      </c>
      <c r="H52" s="376">
        <v>2621.3723741689337</v>
      </c>
      <c r="I52" s="376">
        <v>2819.2480048763418</v>
      </c>
      <c r="J52" s="376">
        <v>2947.8163696086513</v>
      </c>
      <c r="K52" s="376">
        <v>2865.3023444819451</v>
      </c>
      <c r="L52" s="376">
        <v>2910.90517095416</v>
      </c>
      <c r="M52" s="376">
        <v>33193.778149021906</v>
      </c>
    </row>
    <row r="53" spans="1:13" x14ac:dyDescent="0.2">
      <c r="A53" s="373" t="s">
        <v>162</v>
      </c>
      <c r="B53" s="376">
        <v>4875.4388143265114</v>
      </c>
      <c r="C53" s="376">
        <v>1920.7368694336897</v>
      </c>
      <c r="D53" s="376">
        <v>1974.0154191735053</v>
      </c>
      <c r="E53" s="376">
        <v>2103.373931889244</v>
      </c>
      <c r="F53" s="376">
        <v>2163.5380569132303</v>
      </c>
      <c r="G53" s="376">
        <v>2262.6451896919552</v>
      </c>
      <c r="H53" s="376">
        <v>2255.8724926911314</v>
      </c>
      <c r="I53" s="376">
        <v>2454.6511496653161</v>
      </c>
      <c r="J53" s="376">
        <v>2492.3524963032364</v>
      </c>
      <c r="K53" s="376">
        <v>2286.8011423282273</v>
      </c>
      <c r="L53" s="376">
        <v>1617.3200437967739</v>
      </c>
      <c r="M53" s="376">
        <v>26406.745606212819</v>
      </c>
    </row>
    <row r="54" spans="1:13" x14ac:dyDescent="0.2">
      <c r="A54" s="637"/>
      <c r="C54" s="14"/>
      <c r="D54" s="14"/>
      <c r="E54" s="47"/>
      <c r="F54" s="138"/>
      <c r="G54" s="109"/>
      <c r="H54" s="109"/>
      <c r="K54" t="s">
        <v>266</v>
      </c>
    </row>
    <row r="55" spans="1:13" x14ac:dyDescent="0.2">
      <c r="A55" s="607" t="s">
        <v>215</v>
      </c>
      <c r="B55" s="401">
        <v>2442.3474167804861</v>
      </c>
      <c r="C55" s="401">
        <v>209.7278504588503</v>
      </c>
      <c r="D55" s="401">
        <v>224.51490557731609</v>
      </c>
      <c r="E55" s="401">
        <v>251.60569358061184</v>
      </c>
      <c r="F55" s="401">
        <v>290.66157961869749</v>
      </c>
      <c r="G55" s="401">
        <v>310.52815748778085</v>
      </c>
      <c r="H55" s="401">
        <v>365.49988147780232</v>
      </c>
      <c r="I55" s="401">
        <v>364.59685521102574</v>
      </c>
      <c r="J55" s="401">
        <v>455.46387330541484</v>
      </c>
      <c r="K55" s="401">
        <v>4914.9462134979858</v>
      </c>
      <c r="L55" s="401">
        <v>7387.5450102154855</v>
      </c>
      <c r="M55" s="401">
        <v>6787.0325428090873</v>
      </c>
    </row>
    <row r="56" spans="1:13" x14ac:dyDescent="0.2">
      <c r="A56" s="522"/>
      <c r="B56" s="376"/>
      <c r="C56" s="376"/>
      <c r="D56" s="376"/>
      <c r="E56" s="376"/>
      <c r="F56" s="376"/>
      <c r="G56" s="376"/>
      <c r="H56" s="376"/>
      <c r="I56" s="376"/>
      <c r="J56" s="376"/>
      <c r="K56" s="376"/>
      <c r="L56" s="376"/>
      <c r="M56" s="376"/>
    </row>
    <row r="57" spans="1:13" ht="12.75" customHeight="1" x14ac:dyDescent="0.2">
      <c r="A57" s="522" t="s">
        <v>566</v>
      </c>
      <c r="B57" s="376">
        <v>1315.4835141267172</v>
      </c>
      <c r="C57" s="376">
        <v>53.27854973981556</v>
      </c>
      <c r="D57" s="376">
        <v>69.758779108487317</v>
      </c>
      <c r="E57" s="376">
        <v>73.59664074228759</v>
      </c>
      <c r="F57" s="376">
        <v>70.09741395852852</v>
      </c>
      <c r="G57" s="376">
        <v>66.372430608075319</v>
      </c>
      <c r="H57" s="376">
        <v>55.310358840062761</v>
      </c>
      <c r="I57" s="376">
        <v>62.760325540969177</v>
      </c>
      <c r="J57" s="376">
        <v>48.424783555891686</v>
      </c>
      <c r="K57" s="376">
        <v>33.750606720772993</v>
      </c>
      <c r="L57" s="376">
        <v>6.998453567518145</v>
      </c>
      <c r="M57" s="376">
        <v>1855.8318565091263</v>
      </c>
    </row>
    <row r="58" spans="1:13" x14ac:dyDescent="0.2">
      <c r="A58" s="485"/>
      <c r="C58" s="14"/>
      <c r="D58" s="14"/>
      <c r="E58" s="47"/>
      <c r="F58" s="138"/>
      <c r="G58" s="109"/>
      <c r="H58" s="109"/>
    </row>
    <row r="59" spans="1:13" x14ac:dyDescent="0.2">
      <c r="A59" s="522" t="s">
        <v>249</v>
      </c>
      <c r="B59" s="376"/>
      <c r="C59" s="376"/>
      <c r="D59" s="376"/>
      <c r="E59" s="376"/>
      <c r="F59" s="376"/>
      <c r="G59" s="376"/>
      <c r="H59" s="376"/>
      <c r="I59" s="376"/>
      <c r="J59" s="376"/>
      <c r="K59" s="376"/>
      <c r="L59" s="376"/>
      <c r="M59" s="376">
        <v>271.35939316634875</v>
      </c>
    </row>
    <row r="60" spans="1:13" x14ac:dyDescent="0.2">
      <c r="A60" s="217"/>
      <c r="C60" s="14"/>
      <c r="D60" s="14"/>
      <c r="E60" s="47"/>
      <c r="F60" s="138"/>
      <c r="G60" s="109"/>
      <c r="H60" s="109"/>
    </row>
    <row r="61" spans="1:13" x14ac:dyDescent="0.2">
      <c r="A61" s="776" t="s">
        <v>581</v>
      </c>
      <c r="B61" s="776"/>
      <c r="C61" s="776"/>
      <c r="D61" s="776"/>
      <c r="E61" s="607"/>
      <c r="F61" s="630"/>
      <c r="G61" s="478"/>
      <c r="H61" s="478"/>
      <c r="I61" s="478"/>
      <c r="J61" s="478"/>
      <c r="K61" s="478"/>
      <c r="L61" s="478"/>
      <c r="M61" s="401">
        <v>7058.3919359754364</v>
      </c>
    </row>
    <row r="62" spans="1:13" x14ac:dyDescent="0.2">
      <c r="A62" s="5"/>
      <c r="B62" s="14"/>
      <c r="C62" s="14"/>
      <c r="D62" s="47"/>
      <c r="E62" s="138"/>
      <c r="F62" s="109"/>
      <c r="G62" s="109"/>
      <c r="H62" s="138"/>
    </row>
    <row r="63" spans="1:13" x14ac:dyDescent="0.2">
      <c r="A63" s="37"/>
      <c r="B63" s="37"/>
      <c r="C63" s="37"/>
    </row>
    <row r="64" spans="1:13" s="59" customFormat="1" x14ac:dyDescent="0.2"/>
    <row r="65" s="59" customFormat="1" x14ac:dyDescent="0.2"/>
    <row r="66" s="59" customFormat="1" x14ac:dyDescent="0.2"/>
    <row r="67" s="59" customFormat="1" x14ac:dyDescent="0.2"/>
    <row r="68" s="59" customFormat="1" x14ac:dyDescent="0.2"/>
    <row r="69" s="59" customFormat="1" x14ac:dyDescent="0.2"/>
    <row r="70" s="59" customFormat="1" x14ac:dyDescent="0.2"/>
    <row r="71" s="59" customFormat="1" x14ac:dyDescent="0.2"/>
    <row r="72" s="59" customFormat="1" x14ac:dyDescent="0.2"/>
    <row r="73" s="59" customFormat="1" x14ac:dyDescent="0.2"/>
    <row r="74" s="59" customFormat="1" x14ac:dyDescent="0.2"/>
    <row r="75" s="59" customFormat="1" x14ac:dyDescent="0.2"/>
    <row r="76" s="59" customFormat="1" x14ac:dyDescent="0.2"/>
    <row r="77" s="59" customFormat="1" x14ac:dyDescent="0.2"/>
  </sheetData>
  <mergeCells count="8">
    <mergeCell ref="A35:M35"/>
    <mergeCell ref="A61:D61"/>
    <mergeCell ref="A1:M1"/>
    <mergeCell ref="A3:M3"/>
    <mergeCell ref="A4:M4"/>
    <mergeCell ref="A6:M6"/>
    <mergeCell ref="A37:M37"/>
    <mergeCell ref="A8:M8"/>
  </mergeCells>
  <pageMargins left="0.74803149606299213" right="0.35433070866141736" top="0.98425196850393704" bottom="0.98425196850393704" header="0.51181102362204722" footer="0.51181102362204722"/>
  <pageSetup paperSize="9" scale="52" firstPageNumber="121" orientation="landscape" useFirstPageNumber="1" r:id="rId1"/>
  <headerFooter alignWithMargins="0">
    <oddHeader>&amp;R&amp;9&amp;P</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107"/>
  <sheetViews>
    <sheetView view="pageBreakPreview" zoomScaleNormal="100" zoomScaleSheetLayoutView="100" workbookViewId="0">
      <selection sqref="A1:G1"/>
    </sheetView>
  </sheetViews>
  <sheetFormatPr defaultColWidth="2.140625" defaultRowHeight="12.75" x14ac:dyDescent="0.2"/>
  <cols>
    <col min="1" max="1" width="42.85546875" customWidth="1"/>
    <col min="2" max="4" width="3" customWidth="1"/>
    <col min="5" max="7" width="13.5703125" customWidth="1"/>
  </cols>
  <sheetData>
    <row r="1" spans="1:7" s="39" customFormat="1" ht="18.75" customHeight="1" x14ac:dyDescent="0.25">
      <c r="A1" s="754" t="s">
        <v>429</v>
      </c>
      <c r="B1" s="754"/>
      <c r="C1" s="754"/>
      <c r="D1" s="754"/>
      <c r="E1" s="754"/>
      <c r="F1" s="754"/>
      <c r="G1" s="754"/>
    </row>
    <row r="2" spans="1:7" s="39" customFormat="1" x14ac:dyDescent="0.2">
      <c r="A2" s="609"/>
      <c r="B2" s="50"/>
    </row>
    <row r="3" spans="1:7" s="39" customFormat="1" x14ac:dyDescent="0.2">
      <c r="A3" s="756" t="s">
        <v>661</v>
      </c>
      <c r="B3" s="756"/>
      <c r="C3" s="756"/>
      <c r="D3" s="756"/>
      <c r="E3" s="756"/>
      <c r="F3" s="756"/>
      <c r="G3" s="756"/>
    </row>
    <row r="4" spans="1:7" s="39" customFormat="1" x14ac:dyDescent="0.2">
      <c r="A4" s="702"/>
      <c r="B4" s="702"/>
      <c r="C4" s="702"/>
      <c r="D4" s="702"/>
      <c r="E4" s="702"/>
      <c r="F4" s="702"/>
      <c r="G4" s="702"/>
    </row>
    <row r="5" spans="1:7" s="39" customFormat="1" ht="42" customHeight="1" thickBot="1" x14ac:dyDescent="0.25">
      <c r="A5" s="447" t="s">
        <v>344</v>
      </c>
      <c r="B5" s="447"/>
      <c r="C5" s="458"/>
      <c r="D5" s="458"/>
      <c r="E5" s="488" t="s">
        <v>1290</v>
      </c>
      <c r="F5" s="488" t="s">
        <v>1291</v>
      </c>
      <c r="G5" s="488" t="s">
        <v>268</v>
      </c>
    </row>
    <row r="6" spans="1:7" s="39" customFormat="1" x14ac:dyDescent="0.2">
      <c r="A6" s="640" t="s">
        <v>925</v>
      </c>
      <c r="B6" s="640"/>
      <c r="C6" s="640"/>
      <c r="D6" s="640"/>
      <c r="E6" s="375">
        <v>4065.1740015321902</v>
      </c>
      <c r="F6" s="375">
        <v>5.6442609999999993</v>
      </c>
      <c r="G6" s="516">
        <v>4070.8182625321901</v>
      </c>
    </row>
    <row r="7" spans="1:7" s="39" customFormat="1" x14ac:dyDescent="0.2">
      <c r="A7" s="579" t="s">
        <v>577</v>
      </c>
      <c r="B7" s="666"/>
      <c r="C7" s="666"/>
      <c r="D7" s="666"/>
      <c r="E7" s="375">
        <v>159.26629199999999</v>
      </c>
      <c r="F7" s="375">
        <v>6.0538000000000002E-2</v>
      </c>
      <c r="G7" s="516">
        <v>159.32683</v>
      </c>
    </row>
    <row r="8" spans="1:7" s="39" customFormat="1" x14ac:dyDescent="0.2">
      <c r="A8" s="579" t="s">
        <v>578</v>
      </c>
      <c r="B8" s="666"/>
      <c r="C8" s="666"/>
      <c r="D8" s="666"/>
      <c r="E8" s="375">
        <v>-395.67291399999999</v>
      </c>
      <c r="F8" s="375">
        <v>-0.69226346999999999</v>
      </c>
      <c r="G8" s="516">
        <v>-396.36517746999999</v>
      </c>
    </row>
    <row r="9" spans="1:7" s="39" customFormat="1" x14ac:dyDescent="0.2">
      <c r="A9" s="579" t="s">
        <v>579</v>
      </c>
      <c r="B9" s="666"/>
      <c r="C9" s="666"/>
      <c r="D9" s="666"/>
      <c r="E9" s="375">
        <v>-36.635891899999997</v>
      </c>
      <c r="F9" s="375">
        <v>-3.0761E-2</v>
      </c>
      <c r="G9" s="516">
        <v>-36.666652899999995</v>
      </c>
    </row>
    <row r="10" spans="1:7" s="39" customFormat="1" x14ac:dyDescent="0.2">
      <c r="A10" s="579" t="s">
        <v>270</v>
      </c>
      <c r="B10" s="666"/>
      <c r="C10" s="666"/>
      <c r="D10" s="666"/>
      <c r="E10" s="375">
        <v>139.34925229999999</v>
      </c>
      <c r="F10" s="375">
        <v>5.1030699999999998E-2</v>
      </c>
      <c r="G10" s="516">
        <v>139.400283</v>
      </c>
    </row>
    <row r="11" spans="1:7" s="39" customFormat="1" x14ac:dyDescent="0.2">
      <c r="A11" s="579" t="s">
        <v>236</v>
      </c>
      <c r="B11" s="666"/>
      <c r="C11" s="666"/>
      <c r="D11" s="666"/>
      <c r="E11" s="375">
        <v>2.8587557000000001</v>
      </c>
      <c r="F11" s="375">
        <v>1.21691E-2</v>
      </c>
      <c r="G11" s="516">
        <v>2.8709248000000001</v>
      </c>
    </row>
    <row r="12" spans="1:7" s="39" customFormat="1" x14ac:dyDescent="0.2">
      <c r="A12" s="579" t="s">
        <v>379</v>
      </c>
      <c r="B12" s="666"/>
      <c r="C12" s="666"/>
      <c r="D12" s="666"/>
      <c r="E12" s="375">
        <v>-10.666865452190905</v>
      </c>
      <c r="F12" s="375">
        <v>-1.2461700699999998</v>
      </c>
      <c r="G12" s="516">
        <v>-11.913035522190905</v>
      </c>
    </row>
    <row r="13" spans="1:7" s="39" customFormat="1" x14ac:dyDescent="0.2">
      <c r="A13" s="640" t="s">
        <v>926</v>
      </c>
      <c r="B13" s="640"/>
      <c r="C13" s="640"/>
      <c r="D13" s="640"/>
      <c r="E13" s="516">
        <v>3923.6726301799999</v>
      </c>
      <c r="F13" s="516">
        <v>3.7988042599999998</v>
      </c>
      <c r="G13" s="516">
        <v>3927.4714344399999</v>
      </c>
    </row>
    <row r="14" spans="1:7" s="39" customFormat="1" x14ac:dyDescent="0.2">
      <c r="A14" s="579" t="s">
        <v>124</v>
      </c>
      <c r="B14" s="666"/>
      <c r="C14" s="666"/>
      <c r="D14" s="666"/>
      <c r="E14" s="375">
        <v>-2.754</v>
      </c>
      <c r="F14" s="375">
        <v>0</v>
      </c>
      <c r="G14" s="516">
        <v>-2.754</v>
      </c>
    </row>
    <row r="15" spans="1:7" s="39" customFormat="1" x14ac:dyDescent="0.2">
      <c r="A15" s="456" t="s">
        <v>927</v>
      </c>
      <c r="B15" s="456"/>
      <c r="C15" s="456"/>
      <c r="D15" s="456"/>
      <c r="E15" s="379">
        <v>3920.91863018</v>
      </c>
      <c r="F15" s="379">
        <v>3.7988042599999998</v>
      </c>
      <c r="G15" s="379">
        <v>3924.71743444</v>
      </c>
    </row>
    <row r="16" spans="1:7" s="39" customFormat="1" x14ac:dyDescent="0.2">
      <c r="A16" s="609"/>
      <c r="B16" s="27"/>
      <c r="E16" s="110"/>
    </row>
    <row r="17" spans="1:7" s="39" customFormat="1" ht="42" customHeight="1" thickBot="1" x14ac:dyDescent="0.25">
      <c r="A17" s="447" t="s">
        <v>344</v>
      </c>
      <c r="B17" s="447"/>
      <c r="C17" s="458"/>
      <c r="D17" s="458"/>
      <c r="E17" s="488" t="s">
        <v>1290</v>
      </c>
      <c r="F17" s="488" t="s">
        <v>1291</v>
      </c>
      <c r="G17" s="488" t="s">
        <v>268</v>
      </c>
    </row>
    <row r="18" spans="1:7" s="39" customFormat="1" x14ac:dyDescent="0.2">
      <c r="A18" s="640" t="s">
        <v>839</v>
      </c>
      <c r="B18" s="214"/>
      <c r="E18" s="392">
        <v>4242.0889999999999</v>
      </c>
      <c r="F18" s="392">
        <v>6.5010000000000003</v>
      </c>
      <c r="G18" s="392">
        <v>4248.59</v>
      </c>
    </row>
    <row r="19" spans="1:7" s="39" customFormat="1" x14ac:dyDescent="0.2">
      <c r="A19" s="579" t="s">
        <v>577</v>
      </c>
      <c r="B19" s="583"/>
      <c r="E19" s="425">
        <v>171.79400000000001</v>
      </c>
      <c r="F19" s="425">
        <v>0.34799999999999998</v>
      </c>
      <c r="G19" s="392">
        <v>172.14200000000002</v>
      </c>
    </row>
    <row r="20" spans="1:7" s="39" customFormat="1" x14ac:dyDescent="0.2">
      <c r="A20" s="579" t="s">
        <v>578</v>
      </c>
      <c r="B20" s="583"/>
      <c r="E20" s="425">
        <v>-424.86669999999998</v>
      </c>
      <c r="F20" s="425">
        <v>-0.64870000000000005</v>
      </c>
      <c r="G20" s="392">
        <v>-425.5154</v>
      </c>
    </row>
    <row r="21" spans="1:7" s="39" customFormat="1" x14ac:dyDescent="0.2">
      <c r="A21" s="579" t="s">
        <v>579</v>
      </c>
      <c r="B21" s="583"/>
      <c r="E21" s="425">
        <v>-37.709780000000002</v>
      </c>
      <c r="F21" s="425">
        <v>-4.8899999999999999E-2</v>
      </c>
      <c r="G21" s="392">
        <v>-37.758680000000005</v>
      </c>
    </row>
    <row r="22" spans="1:7" s="39" customFormat="1" x14ac:dyDescent="0.2">
      <c r="A22" s="579" t="s">
        <v>270</v>
      </c>
      <c r="B22" s="583"/>
      <c r="E22" s="425">
        <v>147.92689999999999</v>
      </c>
      <c r="F22" s="425">
        <v>7.2023000000000004E-2</v>
      </c>
      <c r="G22" s="392">
        <v>147.99892299999999</v>
      </c>
    </row>
    <row r="23" spans="1:7" s="39" customFormat="1" x14ac:dyDescent="0.2">
      <c r="A23" s="579" t="s">
        <v>236</v>
      </c>
      <c r="B23" s="583"/>
      <c r="E23" s="425">
        <v>3.20628153</v>
      </c>
      <c r="F23" s="425">
        <v>2.1437999999999999E-2</v>
      </c>
      <c r="G23" s="392">
        <v>3.2277195299999999</v>
      </c>
    </row>
    <row r="24" spans="1:7" s="39" customFormat="1" x14ac:dyDescent="0.2">
      <c r="A24" s="579" t="s">
        <v>379</v>
      </c>
      <c r="B24" s="583"/>
      <c r="E24" s="425">
        <v>-37.265700000000002</v>
      </c>
      <c r="F24" s="425">
        <v>-0.60060000000000002</v>
      </c>
      <c r="G24" s="392">
        <v>-37.866300000000003</v>
      </c>
    </row>
    <row r="25" spans="1:7" s="39" customFormat="1" x14ac:dyDescent="0.2">
      <c r="A25" s="640" t="s">
        <v>840</v>
      </c>
      <c r="B25" s="214"/>
      <c r="E25" s="392">
        <v>4065.1740015299993</v>
      </c>
      <c r="F25" s="392">
        <v>5.6442610000000002</v>
      </c>
      <c r="G25" s="392">
        <v>4070.8182625300001</v>
      </c>
    </row>
    <row r="26" spans="1:7" s="39" customFormat="1" x14ac:dyDescent="0.2">
      <c r="A26" s="579" t="s">
        <v>124</v>
      </c>
      <c r="B26" s="583"/>
      <c r="C26" s="577"/>
      <c r="E26" s="425">
        <v>-3.4089999999999998</v>
      </c>
      <c r="F26" s="425">
        <v>0</v>
      </c>
      <c r="G26" s="392">
        <v>-3.4089999999999998</v>
      </c>
    </row>
    <row r="27" spans="1:7" s="39" customFormat="1" x14ac:dyDescent="0.2">
      <c r="A27" s="456" t="s">
        <v>841</v>
      </c>
      <c r="B27" s="456"/>
      <c r="C27" s="456"/>
      <c r="D27" s="456"/>
      <c r="E27" s="401">
        <v>4061.7650015299992</v>
      </c>
      <c r="F27" s="401">
        <v>5.6442610000000002</v>
      </c>
      <c r="G27" s="401">
        <v>4067.4092625299991</v>
      </c>
    </row>
    <row r="28" spans="1:7" s="39" customFormat="1" x14ac:dyDescent="0.2">
      <c r="A28" s="27"/>
      <c r="B28" s="27"/>
      <c r="E28" s="110"/>
    </row>
    <row r="29" spans="1:7" s="39" customFormat="1" x14ac:dyDescent="0.2">
      <c r="A29" s="609"/>
      <c r="B29" s="50"/>
    </row>
    <row r="30" spans="1:7" s="39" customFormat="1" x14ac:dyDescent="0.2">
      <c r="A30" s="756" t="s">
        <v>660</v>
      </c>
      <c r="B30" s="756"/>
      <c r="C30" s="756"/>
      <c r="D30" s="756"/>
      <c r="E30" s="756"/>
      <c r="F30" s="756"/>
      <c r="G30" s="756"/>
    </row>
    <row r="31" spans="1:7" s="39" customFormat="1" x14ac:dyDescent="0.2">
      <c r="A31" s="609"/>
      <c r="B31" s="50"/>
    </row>
    <row r="32" spans="1:7" s="39" customFormat="1" ht="38.25" customHeight="1" thickBot="1" x14ac:dyDescent="0.25">
      <c r="A32" s="447" t="s">
        <v>344</v>
      </c>
      <c r="B32" s="447"/>
      <c r="C32" s="458"/>
      <c r="D32" s="458"/>
      <c r="E32" s="488" t="s">
        <v>1290</v>
      </c>
      <c r="F32" s="488" t="s">
        <v>1291</v>
      </c>
      <c r="G32" s="488" t="s">
        <v>268</v>
      </c>
    </row>
    <row r="33" spans="1:7" s="39" customFormat="1" x14ac:dyDescent="0.2">
      <c r="A33" s="640" t="s">
        <v>925</v>
      </c>
      <c r="B33" s="640"/>
      <c r="C33" s="640"/>
      <c r="D33" s="640"/>
      <c r="E33" s="375">
        <v>2664.6097299999997</v>
      </c>
      <c r="F33" s="375">
        <v>1168.4624536843503</v>
      </c>
      <c r="G33" s="516">
        <v>3833.07218368435</v>
      </c>
    </row>
    <row r="34" spans="1:7" s="39" customFormat="1" x14ac:dyDescent="0.2">
      <c r="A34" s="579" t="s">
        <v>577</v>
      </c>
      <c r="B34" s="666"/>
      <c r="C34" s="666"/>
      <c r="D34" s="666"/>
      <c r="E34" s="375">
        <v>469.225731</v>
      </c>
      <c r="F34" s="375">
        <v>439.51095900000001</v>
      </c>
      <c r="G34" s="516">
        <v>908.73668999999995</v>
      </c>
    </row>
    <row r="35" spans="1:7" s="39" customFormat="1" x14ac:dyDescent="0.2">
      <c r="A35" s="579" t="s">
        <v>578</v>
      </c>
      <c r="B35" s="666"/>
      <c r="C35" s="666"/>
      <c r="D35" s="666"/>
      <c r="E35" s="375">
        <v>-172.751509</v>
      </c>
      <c r="F35" s="375">
        <v>-171.895794</v>
      </c>
      <c r="G35" s="516">
        <v>-344.64730299999997</v>
      </c>
    </row>
    <row r="36" spans="1:7" s="39" customFormat="1" x14ac:dyDescent="0.2">
      <c r="A36" s="579" t="s">
        <v>579</v>
      </c>
      <c r="B36" s="666"/>
      <c r="C36" s="666"/>
      <c r="D36" s="666"/>
      <c r="E36" s="375">
        <v>-35.705805949999998</v>
      </c>
      <c r="F36" s="375">
        <v>-18.4188367</v>
      </c>
      <c r="G36" s="516">
        <v>-54.124642649999998</v>
      </c>
    </row>
    <row r="37" spans="1:7" s="39" customFormat="1" x14ac:dyDescent="0.2">
      <c r="A37" s="579" t="s">
        <v>379</v>
      </c>
      <c r="B37" s="666"/>
      <c r="C37" s="666"/>
      <c r="D37" s="666"/>
      <c r="E37" s="375">
        <v>169.36131172000069</v>
      </c>
      <c r="F37" s="375">
        <v>104.20563901564969</v>
      </c>
      <c r="G37" s="516">
        <v>273.56695073565038</v>
      </c>
    </row>
    <row r="38" spans="1:7" s="39" customFormat="1" x14ac:dyDescent="0.2">
      <c r="A38" s="456" t="s">
        <v>926</v>
      </c>
      <c r="B38" s="456"/>
      <c r="C38" s="456"/>
      <c r="D38" s="456"/>
      <c r="E38" s="379">
        <v>3094.7394577700002</v>
      </c>
      <c r="F38" s="379">
        <v>1521.864421</v>
      </c>
      <c r="G38" s="379">
        <v>4616.6038787699999</v>
      </c>
    </row>
    <row r="39" spans="1:7" s="39" customFormat="1" x14ac:dyDescent="0.2">
      <c r="A39" s="609"/>
      <c r="B39" s="27"/>
      <c r="F39" s="76"/>
      <c r="G39" s="76"/>
    </row>
    <row r="40" spans="1:7" s="39" customFormat="1" x14ac:dyDescent="0.2">
      <c r="A40" s="640" t="s">
        <v>839</v>
      </c>
      <c r="B40" s="640"/>
      <c r="E40" s="126">
        <v>2215.9515299999998</v>
      </c>
      <c r="F40" s="392">
        <v>838.27552500000002</v>
      </c>
      <c r="G40" s="392">
        <v>3054.2270549999998</v>
      </c>
    </row>
    <row r="41" spans="1:7" s="39" customFormat="1" x14ac:dyDescent="0.2">
      <c r="A41" s="579" t="s">
        <v>577</v>
      </c>
      <c r="B41" s="579"/>
      <c r="E41" s="425">
        <v>421.38400000000001</v>
      </c>
      <c r="F41" s="425">
        <v>389.084</v>
      </c>
      <c r="G41" s="392">
        <v>810.46800000000007</v>
      </c>
    </row>
    <row r="42" spans="1:7" s="39" customFormat="1" x14ac:dyDescent="0.2">
      <c r="A42" s="579" t="s">
        <v>578</v>
      </c>
      <c r="B42" s="579"/>
      <c r="E42" s="425">
        <v>-165.41480000000001</v>
      </c>
      <c r="F42" s="425">
        <v>-123.29237999999999</v>
      </c>
      <c r="G42" s="392">
        <v>-288.70717999999999</v>
      </c>
    </row>
    <row r="43" spans="1:7" s="39" customFormat="1" x14ac:dyDescent="0.2">
      <c r="A43" s="579" t="s">
        <v>579</v>
      </c>
      <c r="B43" s="579"/>
      <c r="E43" s="425">
        <v>-31.94</v>
      </c>
      <c r="F43" s="425">
        <v>-14.382271319999999</v>
      </c>
      <c r="G43" s="392">
        <v>-46.322271319999999</v>
      </c>
    </row>
    <row r="44" spans="1:7" s="39" customFormat="1" x14ac:dyDescent="0.2">
      <c r="A44" s="579" t="s">
        <v>379</v>
      </c>
      <c r="B44" s="579"/>
      <c r="E44" s="425">
        <v>224.62899999999999</v>
      </c>
      <c r="F44" s="425">
        <v>78.778999999999996</v>
      </c>
      <c r="G44" s="392">
        <v>303.40800000000002</v>
      </c>
    </row>
    <row r="45" spans="1:7" s="39" customFormat="1" x14ac:dyDescent="0.2">
      <c r="A45" s="456" t="s">
        <v>840</v>
      </c>
      <c r="B45" s="456"/>
      <c r="C45" s="456"/>
      <c r="D45" s="456"/>
      <c r="E45" s="401">
        <v>2664.6097299999997</v>
      </c>
      <c r="F45" s="401">
        <v>1168.46387368</v>
      </c>
      <c r="G45" s="401">
        <v>3833.0736036800004</v>
      </c>
    </row>
    <row r="46" spans="1:7" s="39" customFormat="1" x14ac:dyDescent="0.2">
      <c r="A46" s="609"/>
      <c r="B46" s="207"/>
    </row>
    <row r="47" spans="1:7" s="110" customFormat="1" ht="32.25" customHeight="1" x14ac:dyDescent="0.2">
      <c r="A47" s="751" t="s">
        <v>1292</v>
      </c>
      <c r="B47" s="751"/>
      <c r="C47" s="751"/>
      <c r="D47" s="751"/>
      <c r="E47" s="751"/>
      <c r="F47" s="751"/>
      <c r="G47" s="751"/>
    </row>
    <row r="48" spans="1:7" s="110" customFormat="1" x14ac:dyDescent="0.2">
      <c r="A48" s="609"/>
      <c r="B48" s="577"/>
      <c r="C48" s="577"/>
      <c r="D48" s="577"/>
      <c r="E48" s="577"/>
      <c r="F48" s="27"/>
    </row>
    <row r="49" spans="1:7" s="110" customFormat="1" ht="13.5" thickBot="1" x14ac:dyDescent="0.25">
      <c r="A49" s="550" t="s">
        <v>344</v>
      </c>
      <c r="B49" s="550"/>
      <c r="C49" s="458"/>
      <c r="D49" s="458"/>
      <c r="E49" s="458"/>
      <c r="F49" s="574">
        <v>2013</v>
      </c>
      <c r="G49" s="574">
        <v>2012</v>
      </c>
    </row>
    <row r="50" spans="1:7" s="39" customFormat="1" x14ac:dyDescent="0.2">
      <c r="A50" s="640" t="s">
        <v>92</v>
      </c>
      <c r="B50" s="582"/>
      <c r="E50" s="76"/>
      <c r="F50" s="375"/>
      <c r="G50" s="392"/>
    </row>
    <row r="51" spans="1:7" s="39" customFormat="1" x14ac:dyDescent="0.2">
      <c r="A51" s="761" t="s">
        <v>284</v>
      </c>
      <c r="B51" s="761"/>
      <c r="C51" s="761"/>
      <c r="D51" s="761"/>
      <c r="E51" s="77"/>
      <c r="F51" s="375"/>
      <c r="G51" s="425"/>
    </row>
    <row r="52" spans="1:7" s="39" customFormat="1" x14ac:dyDescent="0.2">
      <c r="A52" s="421" t="s">
        <v>498</v>
      </c>
      <c r="B52" s="577"/>
      <c r="C52" s="577"/>
      <c r="E52" s="53"/>
      <c r="F52" s="375">
        <v>1968.74976296</v>
      </c>
      <c r="G52" s="425">
        <v>2089.75984449</v>
      </c>
    </row>
    <row r="53" spans="1:7" s="39" customFormat="1" x14ac:dyDescent="0.2">
      <c r="A53" s="421" t="s">
        <v>499</v>
      </c>
      <c r="B53" s="577"/>
      <c r="C53" s="577"/>
      <c r="E53" s="53"/>
      <c r="F53" s="375">
        <v>1948.4522560800001</v>
      </c>
      <c r="G53" s="425">
        <v>1972.28074588</v>
      </c>
    </row>
    <row r="54" spans="1:7" s="39" customFormat="1" x14ac:dyDescent="0.2">
      <c r="A54" s="579" t="s">
        <v>285</v>
      </c>
      <c r="B54" s="577"/>
      <c r="C54" s="577"/>
      <c r="E54" s="53"/>
      <c r="F54" s="375"/>
      <c r="G54" s="425"/>
    </row>
    <row r="55" spans="1:7" s="39" customFormat="1" x14ac:dyDescent="0.2">
      <c r="A55" s="421" t="s">
        <v>498</v>
      </c>
      <c r="B55" s="577"/>
      <c r="C55" s="577"/>
      <c r="E55" s="53"/>
      <c r="F55" s="375">
        <v>0.20066463000000001</v>
      </c>
      <c r="G55" s="392">
        <v>0.23932375</v>
      </c>
    </row>
    <row r="56" spans="1:7" s="39" customFormat="1" x14ac:dyDescent="0.2">
      <c r="A56" s="421" t="s">
        <v>499</v>
      </c>
      <c r="B56" s="577"/>
      <c r="C56" s="577"/>
      <c r="E56" s="53"/>
      <c r="F56" s="375">
        <v>0.79174650999999996</v>
      </c>
      <c r="G56" s="425">
        <v>0.97061288999999995</v>
      </c>
    </row>
    <row r="57" spans="1:7" s="39" customFormat="1" x14ac:dyDescent="0.2">
      <c r="A57" s="641" t="s">
        <v>268</v>
      </c>
      <c r="B57" s="642"/>
      <c r="C57" s="642"/>
      <c r="D57" s="642"/>
      <c r="E57" s="643"/>
      <c r="F57" s="379">
        <v>3918.1944301799999</v>
      </c>
      <c r="G57" s="401">
        <v>4063.2505270100005</v>
      </c>
    </row>
    <row r="58" spans="1:7" s="39" customFormat="1" x14ac:dyDescent="0.2">
      <c r="A58" s="609"/>
      <c r="B58" s="51"/>
      <c r="E58" s="51"/>
      <c r="F58" s="375"/>
      <c r="G58" s="425"/>
    </row>
    <row r="59" spans="1:7" s="39" customFormat="1" x14ac:dyDescent="0.2">
      <c r="A59" s="579" t="s">
        <v>659</v>
      </c>
      <c r="B59" s="577"/>
      <c r="C59" s="577"/>
      <c r="F59" s="375"/>
      <c r="G59" s="425"/>
    </row>
    <row r="60" spans="1:7" s="39" customFormat="1" x14ac:dyDescent="0.2">
      <c r="A60" s="421" t="s">
        <v>498</v>
      </c>
      <c r="B60" s="577"/>
      <c r="C60" s="577"/>
      <c r="E60" s="151"/>
      <c r="F60" s="375">
        <v>3.6878000000000002</v>
      </c>
      <c r="G60" s="425">
        <v>0.6754</v>
      </c>
    </row>
    <row r="61" spans="1:7" s="39" customFormat="1" x14ac:dyDescent="0.2">
      <c r="A61" s="421" t="s">
        <v>499</v>
      </c>
      <c r="B61" s="577"/>
      <c r="C61" s="577"/>
      <c r="E61" s="151"/>
      <c r="F61" s="375">
        <v>1.7904</v>
      </c>
      <c r="G61" s="425">
        <v>1.2490000000000001</v>
      </c>
    </row>
    <row r="62" spans="1:7" s="39" customFormat="1" x14ac:dyDescent="0.2">
      <c r="A62" s="641" t="s">
        <v>268</v>
      </c>
      <c r="B62" s="642"/>
      <c r="C62" s="642"/>
      <c r="D62" s="642"/>
      <c r="E62" s="643"/>
      <c r="F62" s="379">
        <v>5.4782000000000002</v>
      </c>
      <c r="G62" s="401">
        <v>1.9244000000000001</v>
      </c>
    </row>
    <row r="63" spans="1:7" s="39" customFormat="1" x14ac:dyDescent="0.2">
      <c r="A63" s="609"/>
      <c r="B63" s="51"/>
      <c r="F63" s="375"/>
      <c r="G63" s="425"/>
    </row>
    <row r="64" spans="1:7" s="39" customFormat="1" x14ac:dyDescent="0.2">
      <c r="A64" s="579" t="s">
        <v>652</v>
      </c>
      <c r="B64" s="577"/>
      <c r="C64" s="577"/>
      <c r="F64" s="375"/>
      <c r="G64" s="425"/>
    </row>
    <row r="65" spans="1:7" s="39" customFormat="1" x14ac:dyDescent="0.2">
      <c r="A65" s="421" t="s">
        <v>498</v>
      </c>
      <c r="B65" s="577"/>
      <c r="C65" s="577"/>
      <c r="E65" s="53"/>
      <c r="F65" s="375">
        <v>1972.6382275899998</v>
      </c>
      <c r="G65" s="425">
        <v>2090.6745682400001</v>
      </c>
    </row>
    <row r="66" spans="1:7" s="39" customFormat="1" x14ac:dyDescent="0.2">
      <c r="A66" s="421" t="s">
        <v>499</v>
      </c>
      <c r="B66" s="577"/>
      <c r="C66" s="577"/>
      <c r="E66" s="53"/>
      <c r="F66" s="375">
        <v>1951.0344025900001</v>
      </c>
      <c r="G66" s="425">
        <v>1974.50035877</v>
      </c>
    </row>
    <row r="67" spans="1:7" s="39" customFormat="1" x14ac:dyDescent="0.2">
      <c r="A67" s="641" t="s">
        <v>268</v>
      </c>
      <c r="B67" s="642"/>
      <c r="C67" s="642"/>
      <c r="D67" s="642"/>
      <c r="E67" s="643"/>
      <c r="F67" s="379">
        <v>3923.6726301799999</v>
      </c>
      <c r="G67" s="401">
        <v>4065.1749270099999</v>
      </c>
    </row>
    <row r="68" spans="1:7" s="39" customFormat="1" x14ac:dyDescent="0.2">
      <c r="A68" s="609"/>
      <c r="B68" s="50"/>
      <c r="F68" s="375"/>
      <c r="G68" s="425"/>
    </row>
    <row r="69" spans="1:7" s="39" customFormat="1" x14ac:dyDescent="0.2">
      <c r="A69" s="640" t="s">
        <v>653</v>
      </c>
      <c r="B69" s="578"/>
      <c r="C69" s="578"/>
      <c r="F69" s="375"/>
      <c r="G69" s="425"/>
    </row>
    <row r="70" spans="1:7" s="39" customFormat="1" x14ac:dyDescent="0.2">
      <c r="A70" s="761" t="s">
        <v>284</v>
      </c>
      <c r="B70" s="761"/>
      <c r="C70" s="761"/>
      <c r="D70" s="761"/>
      <c r="F70" s="375"/>
      <c r="G70" s="425"/>
    </row>
    <row r="71" spans="1:7" s="39" customFormat="1" x14ac:dyDescent="0.2">
      <c r="A71" s="421" t="s">
        <v>498</v>
      </c>
      <c r="B71" s="577"/>
      <c r="C71" s="577"/>
      <c r="E71" s="151"/>
      <c r="F71" s="375">
        <v>3.7988042599999998</v>
      </c>
      <c r="G71" s="425">
        <v>5.6442403800000003</v>
      </c>
    </row>
    <row r="72" spans="1:7" s="39" customFormat="1" x14ac:dyDescent="0.2">
      <c r="A72" s="609"/>
      <c r="B72" s="50"/>
      <c r="F72" s="375"/>
      <c r="G72" s="425"/>
    </row>
    <row r="73" spans="1:7" s="39" customFormat="1" ht="25.5" x14ac:dyDescent="0.2">
      <c r="A73" s="640" t="s">
        <v>489</v>
      </c>
      <c r="B73" s="577"/>
      <c r="C73" s="577"/>
      <c r="D73" s="577"/>
      <c r="F73" s="375"/>
      <c r="G73" s="425"/>
    </row>
    <row r="74" spans="1:7" s="39" customFormat="1" x14ac:dyDescent="0.2">
      <c r="A74" s="421" t="s">
        <v>498</v>
      </c>
      <c r="B74" s="577"/>
      <c r="C74" s="577"/>
      <c r="E74" s="18"/>
      <c r="F74" s="375">
        <v>1976.4370318499998</v>
      </c>
      <c r="G74" s="425">
        <v>2096.3188086200003</v>
      </c>
    </row>
    <row r="75" spans="1:7" s="39" customFormat="1" x14ac:dyDescent="0.2">
      <c r="A75" s="421" t="s">
        <v>499</v>
      </c>
      <c r="B75" s="577"/>
      <c r="C75" s="577"/>
      <c r="E75" s="18"/>
      <c r="F75" s="375">
        <v>1951.0344025900001</v>
      </c>
      <c r="G75" s="425">
        <v>1974.50035877</v>
      </c>
    </row>
    <row r="76" spans="1:7" s="39" customFormat="1" ht="25.5" customHeight="1" x14ac:dyDescent="0.2">
      <c r="A76" s="778" t="s">
        <v>9</v>
      </c>
      <c r="B76" s="778"/>
      <c r="C76" s="778"/>
      <c r="D76" s="778"/>
      <c r="E76" s="478"/>
      <c r="F76" s="379">
        <v>3927.4714344399999</v>
      </c>
      <c r="G76" s="401">
        <v>4070.8191673900001</v>
      </c>
    </row>
    <row r="77" spans="1:7" s="39" customFormat="1" x14ac:dyDescent="0.2">
      <c r="A77" s="609"/>
      <c r="B77" s="50"/>
      <c r="F77" s="375"/>
      <c r="G77" s="425"/>
    </row>
    <row r="78" spans="1:7" s="39" customFormat="1" x14ac:dyDescent="0.2">
      <c r="A78" s="640" t="s">
        <v>124</v>
      </c>
      <c r="B78" s="578"/>
      <c r="C78" s="578"/>
      <c r="F78" s="375"/>
      <c r="G78" s="425"/>
    </row>
    <row r="79" spans="1:7" s="39" customFormat="1" x14ac:dyDescent="0.2">
      <c r="A79" s="421" t="s">
        <v>498</v>
      </c>
      <c r="B79" s="577"/>
      <c r="C79" s="577"/>
      <c r="E79" s="151"/>
      <c r="F79" s="375">
        <v>0</v>
      </c>
      <c r="G79" s="425">
        <v>0</v>
      </c>
    </row>
    <row r="80" spans="1:7" s="39" customFormat="1" x14ac:dyDescent="0.2">
      <c r="A80" s="421" t="s">
        <v>499</v>
      </c>
      <c r="B80" s="577"/>
      <c r="C80" s="577"/>
      <c r="E80" s="151"/>
      <c r="F80" s="375">
        <v>-2.7539992199999999</v>
      </c>
      <c r="G80" s="425">
        <v>-3.4089423999999999</v>
      </c>
    </row>
    <row r="81" spans="1:7" s="39" customFormat="1" x14ac:dyDescent="0.2">
      <c r="A81" s="641" t="s">
        <v>268</v>
      </c>
      <c r="B81" s="642"/>
      <c r="C81" s="642"/>
      <c r="D81" s="642"/>
      <c r="E81" s="643"/>
      <c r="F81" s="379">
        <v>-2.7539992199999999</v>
      </c>
      <c r="G81" s="401">
        <v>-3.4089423999999999</v>
      </c>
    </row>
    <row r="82" spans="1:7" s="39" customFormat="1" x14ac:dyDescent="0.2">
      <c r="A82" s="609"/>
      <c r="B82" s="49"/>
    </row>
    <row r="83" spans="1:7" s="39" customFormat="1" ht="17.25" customHeight="1" x14ac:dyDescent="0.2">
      <c r="A83" s="748" t="s">
        <v>286</v>
      </c>
      <c r="B83" s="748"/>
      <c r="C83" s="748"/>
      <c r="D83" s="748"/>
      <c r="E83" s="748"/>
      <c r="F83" s="748"/>
      <c r="G83" s="748"/>
    </row>
    <row r="84" spans="1:7" s="39" customFormat="1" ht="18.75" customHeight="1" x14ac:dyDescent="0.2">
      <c r="A84" s="748" t="s">
        <v>191</v>
      </c>
      <c r="B84" s="748"/>
      <c r="C84" s="748"/>
      <c r="D84" s="748"/>
      <c r="E84" s="748"/>
      <c r="F84" s="748"/>
      <c r="G84" s="748"/>
    </row>
    <row r="85" spans="1:7" s="39" customFormat="1" ht="37.5" customHeight="1" x14ac:dyDescent="0.2">
      <c r="A85" s="751" t="s">
        <v>53</v>
      </c>
      <c r="B85" s="751"/>
      <c r="C85" s="751"/>
      <c r="D85" s="751"/>
      <c r="E85" s="751"/>
      <c r="F85" s="751"/>
      <c r="G85" s="751"/>
    </row>
    <row r="86" spans="1:7" s="39" customFormat="1" x14ac:dyDescent="0.2">
      <c r="A86" s="609"/>
      <c r="B86" s="50"/>
      <c r="C86" s="50"/>
      <c r="D86" s="50"/>
      <c r="E86" s="42"/>
    </row>
    <row r="87" spans="1:7" s="39" customFormat="1" ht="13.5" thickBot="1" x14ac:dyDescent="0.25">
      <c r="A87" s="550" t="s">
        <v>344</v>
      </c>
      <c r="B87" s="550"/>
      <c r="C87" s="458"/>
      <c r="D87" s="458"/>
      <c r="E87" s="458"/>
      <c r="F87" s="574">
        <v>2013</v>
      </c>
      <c r="G87" s="574">
        <v>2012</v>
      </c>
    </row>
    <row r="88" spans="1:7" s="39" customFormat="1" x14ac:dyDescent="0.2">
      <c r="A88" s="456" t="s">
        <v>437</v>
      </c>
      <c r="B88" s="607"/>
      <c r="C88" s="607"/>
      <c r="D88" s="394"/>
      <c r="E88" s="478"/>
      <c r="F88" s="379">
        <v>3927</v>
      </c>
      <c r="G88" s="401">
        <v>4071</v>
      </c>
    </row>
    <row r="89" spans="1:7" s="39" customFormat="1" x14ac:dyDescent="0.2">
      <c r="A89" s="54"/>
      <c r="B89" s="54"/>
      <c r="C89" s="50"/>
      <c r="D89" s="50"/>
    </row>
    <row r="90" spans="1:7" s="39" customFormat="1" x14ac:dyDescent="0.2">
      <c r="A90" s="50"/>
      <c r="B90" s="50"/>
      <c r="C90" s="50"/>
      <c r="D90" s="50"/>
    </row>
    <row r="91" spans="1:7" s="59" customFormat="1" x14ac:dyDescent="0.2"/>
    <row r="92" spans="1:7" s="59" customFormat="1" x14ac:dyDescent="0.2"/>
    <row r="93" spans="1:7" s="59" customFormat="1" x14ac:dyDescent="0.2"/>
    <row r="94" spans="1:7" s="59" customFormat="1" x14ac:dyDescent="0.2"/>
    <row r="95" spans="1:7" s="59" customFormat="1" x14ac:dyDescent="0.2"/>
    <row r="96" spans="1:7" s="59" customFormat="1" x14ac:dyDescent="0.2"/>
    <row r="97" s="59" customFormat="1" x14ac:dyDescent="0.2"/>
    <row r="98" s="59" customFormat="1" x14ac:dyDescent="0.2"/>
    <row r="99" s="59" customFormat="1" x14ac:dyDescent="0.2"/>
    <row r="100" s="59" customFormat="1" x14ac:dyDescent="0.2"/>
    <row r="101" s="59" customFormat="1" x14ac:dyDescent="0.2"/>
    <row r="102" s="59" customFormat="1" x14ac:dyDescent="0.2"/>
    <row r="103" s="59" customFormat="1" x14ac:dyDescent="0.2"/>
    <row r="104" s="59" customFormat="1" x14ac:dyDescent="0.2"/>
    <row r="105" s="59" customFormat="1" x14ac:dyDescent="0.2"/>
    <row r="106" s="59" customFormat="1" x14ac:dyDescent="0.2"/>
    <row r="107" s="59" customFormat="1" x14ac:dyDescent="0.2"/>
  </sheetData>
  <mergeCells count="10">
    <mergeCell ref="A47:G47"/>
    <mergeCell ref="A83:G83"/>
    <mergeCell ref="A84:G84"/>
    <mergeCell ref="A85:G85"/>
    <mergeCell ref="A1:G1"/>
    <mergeCell ref="A3:G3"/>
    <mergeCell ref="A30:G30"/>
    <mergeCell ref="A51:D51"/>
    <mergeCell ref="A70:D70"/>
    <mergeCell ref="A76:D76"/>
  </mergeCells>
  <pageMargins left="0.74803149606299213" right="0.35433070866141736" top="0.98425196850393704" bottom="0.98425196850393704" header="0.51181102362204722" footer="0.51181102362204722"/>
  <pageSetup paperSize="9" scale="75" firstPageNumber="123" orientation="portrait" useFirstPageNumber="1" r:id="rId1"/>
  <headerFooter alignWithMargins="0">
    <oddHeader>&amp;R&amp;9&amp;P</oddHeader>
  </headerFooter>
  <rowBreaks count="1" manualBreakCount="1">
    <brk id="48" max="6"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14"/>
  <sheetViews>
    <sheetView view="pageBreakPreview" zoomScaleNormal="100" zoomScaleSheetLayoutView="100" workbookViewId="0">
      <selection sqref="A1:F1"/>
    </sheetView>
  </sheetViews>
  <sheetFormatPr defaultColWidth="2.140625" defaultRowHeight="12.75" x14ac:dyDescent="0.2"/>
  <cols>
    <col min="1" max="1" width="58.42578125" customWidth="1"/>
    <col min="2" max="4" width="3" customWidth="1"/>
    <col min="5" max="6" width="13.5703125" customWidth="1"/>
    <col min="7" max="7" width="18.28515625" customWidth="1"/>
    <col min="8" max="8" width="10.7109375" customWidth="1"/>
  </cols>
  <sheetData>
    <row r="1" spans="1:6" s="39" customFormat="1" ht="15.75" x14ac:dyDescent="0.25">
      <c r="A1" s="759" t="s">
        <v>1225</v>
      </c>
      <c r="B1" s="759"/>
      <c r="C1" s="759"/>
      <c r="D1" s="759"/>
      <c r="E1" s="759"/>
      <c r="F1" s="759"/>
    </row>
    <row r="2" spans="1:6" s="39" customFormat="1" x14ac:dyDescent="0.2">
      <c r="A2" s="609"/>
    </row>
    <row r="3" spans="1:6" s="39" customFormat="1" ht="15" x14ac:dyDescent="0.25">
      <c r="A3" s="754" t="s">
        <v>429</v>
      </c>
      <c r="B3" s="754"/>
      <c r="C3" s="754"/>
      <c r="D3" s="754"/>
      <c r="E3" s="754"/>
      <c r="F3" s="754"/>
    </row>
    <row r="4" spans="1:6" s="39" customFormat="1" x14ac:dyDescent="0.2">
      <c r="A4" s="609"/>
      <c r="E4" s="76"/>
      <c r="F4" s="76"/>
    </row>
    <row r="5" spans="1:6" s="39" customFormat="1" ht="13.5" thickBot="1" x14ac:dyDescent="0.25">
      <c r="A5" s="447" t="s">
        <v>344</v>
      </c>
      <c r="B5" s="458"/>
      <c r="C5" s="458"/>
      <c r="D5" s="458"/>
      <c r="E5" s="491">
        <v>2013</v>
      </c>
      <c r="F5" s="491">
        <v>2012</v>
      </c>
    </row>
    <row r="6" spans="1:6" s="39" customFormat="1" x14ac:dyDescent="0.2">
      <c r="A6" s="454" t="s">
        <v>192</v>
      </c>
      <c r="E6" s="375">
        <v>3094.7394577700002</v>
      </c>
      <c r="F6" s="391">
        <v>2664.6099276999998</v>
      </c>
    </row>
    <row r="7" spans="1:6" s="39" customFormat="1" x14ac:dyDescent="0.2">
      <c r="A7" s="454" t="s">
        <v>193</v>
      </c>
      <c r="C7" s="59" t="s">
        <v>266</v>
      </c>
      <c r="E7" s="375">
        <v>1521.8644210499999</v>
      </c>
      <c r="F7" s="391">
        <v>1168.46260532</v>
      </c>
    </row>
    <row r="8" spans="1:6" s="39" customFormat="1" x14ac:dyDescent="0.2">
      <c r="A8" s="610" t="s">
        <v>268</v>
      </c>
      <c r="B8" s="408"/>
      <c r="C8" s="408"/>
      <c r="D8" s="470"/>
      <c r="E8" s="379">
        <v>4616.6038788200003</v>
      </c>
      <c r="F8" s="401">
        <v>3833.0725330199998</v>
      </c>
    </row>
    <row r="9" spans="1:6" s="39" customFormat="1" x14ac:dyDescent="0.2">
      <c r="A9" s="609"/>
      <c r="D9" s="50"/>
      <c r="E9" s="375"/>
      <c r="F9" s="391"/>
    </row>
    <row r="10" spans="1:6" x14ac:dyDescent="0.2">
      <c r="A10" s="454" t="s">
        <v>111</v>
      </c>
      <c r="E10" s="375">
        <v>-6.6836929999999999</v>
      </c>
      <c r="F10" s="391">
        <v>-0.7</v>
      </c>
    </row>
    <row r="11" spans="1:6" x14ac:dyDescent="0.2">
      <c r="A11" s="609"/>
    </row>
    <row r="12" spans="1:6" ht="13.5" thickBot="1" x14ac:dyDescent="0.25">
      <c r="A12" s="447" t="s">
        <v>344</v>
      </c>
      <c r="B12" s="458"/>
      <c r="C12" s="458"/>
      <c r="D12" s="458"/>
      <c r="E12" s="491">
        <v>2013</v>
      </c>
      <c r="F12" s="491">
        <v>2012</v>
      </c>
    </row>
    <row r="13" spans="1:6" x14ac:dyDescent="0.2">
      <c r="A13" s="394" t="s">
        <v>437</v>
      </c>
      <c r="B13" s="408"/>
      <c r="C13" s="408"/>
      <c r="D13" s="408"/>
      <c r="E13" s="379">
        <v>4609.9201858200004</v>
      </c>
      <c r="F13" s="401">
        <v>3832.37253302</v>
      </c>
    </row>
    <row r="14" spans="1:6" x14ac:dyDescent="0.2">
      <c r="A14" s="27"/>
    </row>
  </sheetData>
  <mergeCells count="2">
    <mergeCell ref="A1:F1"/>
    <mergeCell ref="A3:F3"/>
  </mergeCells>
  <phoneticPr fontId="15" type="noConversion"/>
  <pageMargins left="0.74803149606299213" right="0.74803149606299213" top="0.98425196850393704" bottom="0.98425196850393704" header="0.51181102362204722" footer="0.51181102362204722"/>
  <pageSetup paperSize="9" scale="56" firstPageNumber="125" orientation="portrait" useFirstPageNumber="1" r:id="rId1"/>
  <headerFooter alignWithMargins="0">
    <oddHeader>&amp;R&amp;9&amp;P</oddHeader>
  </headerFooter>
  <colBreaks count="1" manualBreakCount="1">
    <brk id="6"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F56"/>
  <sheetViews>
    <sheetView view="pageBreakPreview" zoomScaleNormal="100" zoomScaleSheetLayoutView="100" workbookViewId="0">
      <selection sqref="A1:F1"/>
    </sheetView>
  </sheetViews>
  <sheetFormatPr defaultRowHeight="12.75" x14ac:dyDescent="0.2"/>
  <cols>
    <col min="1" max="1" width="58.5703125" customWidth="1"/>
    <col min="2" max="6" width="13.5703125" customWidth="1"/>
  </cols>
  <sheetData>
    <row r="1" spans="1:6" ht="15.75" x14ac:dyDescent="0.25">
      <c r="A1" s="759" t="s">
        <v>1222</v>
      </c>
      <c r="B1" s="759"/>
      <c r="C1" s="759"/>
      <c r="D1" s="759"/>
      <c r="E1" s="759"/>
      <c r="F1" s="759"/>
    </row>
    <row r="2" spans="1:6" x14ac:dyDescent="0.2">
      <c r="A2" s="417"/>
    </row>
    <row r="3" spans="1:6" x14ac:dyDescent="0.2">
      <c r="A3" s="748" t="s">
        <v>504</v>
      </c>
      <c r="B3" s="748"/>
      <c r="C3" s="748"/>
      <c r="D3" s="748"/>
      <c r="E3" s="748"/>
      <c r="F3" s="748"/>
    </row>
    <row r="4" spans="1:6" x14ac:dyDescent="0.2">
      <c r="A4" s="417"/>
    </row>
    <row r="5" spans="1:6" ht="15" x14ac:dyDescent="0.25">
      <c r="A5" s="754" t="s">
        <v>428</v>
      </c>
      <c r="B5" s="754"/>
      <c r="C5" s="754"/>
      <c r="D5" s="754"/>
      <c r="E5" s="754"/>
      <c r="F5" s="754"/>
    </row>
    <row r="6" spans="1:6" x14ac:dyDescent="0.2">
      <c r="A6" s="417"/>
      <c r="E6" s="76"/>
      <c r="F6" s="76"/>
    </row>
    <row r="7" spans="1:6" ht="13.5" thickBot="1" x14ac:dyDescent="0.25">
      <c r="A7" s="458" t="s">
        <v>344</v>
      </c>
      <c r="B7" s="458"/>
      <c r="C7" s="458"/>
      <c r="D7" s="458"/>
      <c r="E7" s="491">
        <v>2013</v>
      </c>
      <c r="F7" s="491">
        <v>2012</v>
      </c>
    </row>
    <row r="8" spans="1:6" x14ac:dyDescent="0.2">
      <c r="A8" s="492" t="s">
        <v>1223</v>
      </c>
      <c r="E8" s="375">
        <v>24.599606510000001</v>
      </c>
      <c r="F8" s="376">
        <v>38.065411675600089</v>
      </c>
    </row>
    <row r="9" spans="1:6" x14ac:dyDescent="0.2">
      <c r="A9" s="417"/>
      <c r="E9" s="375"/>
      <c r="F9" s="376"/>
    </row>
    <row r="10" spans="1:6" x14ac:dyDescent="0.2">
      <c r="A10" s="492" t="s">
        <v>554</v>
      </c>
      <c r="D10" s="123"/>
      <c r="E10" s="375"/>
      <c r="F10" s="391"/>
    </row>
    <row r="11" spans="1:6" x14ac:dyDescent="0.2">
      <c r="A11" s="398" t="s">
        <v>413</v>
      </c>
      <c r="B11" s="128"/>
      <c r="C11" s="128"/>
      <c r="D11" s="352"/>
      <c r="E11" s="375"/>
      <c r="F11" s="376"/>
    </row>
    <row r="12" spans="1:6" x14ac:dyDescent="0.2">
      <c r="A12" s="398" t="s">
        <v>154</v>
      </c>
      <c r="B12" t="s">
        <v>266</v>
      </c>
      <c r="C12" s="520" t="s">
        <v>817</v>
      </c>
      <c r="D12" s="520" t="s">
        <v>731</v>
      </c>
      <c r="E12" s="375"/>
      <c r="F12" s="376"/>
    </row>
    <row r="13" spans="1:6" x14ac:dyDescent="0.2">
      <c r="A13" s="465" t="s">
        <v>822</v>
      </c>
      <c r="C13" s="399" t="s">
        <v>818</v>
      </c>
      <c r="D13" s="399" t="s">
        <v>1346</v>
      </c>
      <c r="E13" s="375" t="s">
        <v>178</v>
      </c>
      <c r="F13" s="403">
        <v>65.586724142353759</v>
      </c>
    </row>
    <row r="14" spans="1:6" x14ac:dyDescent="0.2">
      <c r="A14" s="465" t="s">
        <v>823</v>
      </c>
      <c r="C14" s="399" t="s">
        <v>819</v>
      </c>
      <c r="D14" s="399" t="s">
        <v>1347</v>
      </c>
      <c r="E14" s="375">
        <v>149.67660371821066</v>
      </c>
      <c r="F14" s="403">
        <v>149.49895129340479</v>
      </c>
    </row>
    <row r="15" spans="1:6" x14ac:dyDescent="0.2">
      <c r="A15" s="465" t="s">
        <v>824</v>
      </c>
      <c r="C15" s="399" t="s">
        <v>820</v>
      </c>
      <c r="D15" s="399" t="s">
        <v>1348</v>
      </c>
      <c r="E15" s="375">
        <v>109.04042171326658</v>
      </c>
      <c r="F15" s="403">
        <v>108.94896294570029</v>
      </c>
    </row>
    <row r="16" spans="1:6" x14ac:dyDescent="0.2">
      <c r="A16" s="465" t="s">
        <v>956</v>
      </c>
      <c r="C16" s="399" t="s">
        <v>819</v>
      </c>
      <c r="D16" s="399" t="s">
        <v>1349</v>
      </c>
      <c r="E16" s="375">
        <v>89.7144909809182</v>
      </c>
      <c r="F16" s="376" t="s">
        <v>178</v>
      </c>
    </row>
    <row r="17" spans="1:6" ht="12.75" customHeight="1" x14ac:dyDescent="0.2">
      <c r="A17" s="381" t="s">
        <v>700</v>
      </c>
      <c r="B17" s="408"/>
      <c r="C17" s="481"/>
      <c r="D17" s="478"/>
      <c r="E17" s="379">
        <v>348.43151641239541</v>
      </c>
      <c r="F17" s="401">
        <v>215.08567543575856</v>
      </c>
    </row>
    <row r="18" spans="1:6" x14ac:dyDescent="0.2">
      <c r="A18" s="417"/>
      <c r="C18" s="219"/>
      <c r="D18" s="16"/>
      <c r="E18" s="375"/>
      <c r="F18" s="376"/>
    </row>
    <row r="19" spans="1:6" ht="12.75" customHeight="1" x14ac:dyDescent="0.2">
      <c r="A19" s="381" t="s">
        <v>501</v>
      </c>
      <c r="B19" s="408"/>
      <c r="C19" s="481"/>
      <c r="D19" s="478"/>
      <c r="E19" s="379">
        <v>373.03112292239541</v>
      </c>
      <c r="F19" s="401">
        <v>253.15108711135866</v>
      </c>
    </row>
    <row r="20" spans="1:6" x14ac:dyDescent="0.2">
      <c r="A20" s="489"/>
      <c r="C20" s="219"/>
      <c r="D20" s="16"/>
      <c r="E20" s="16"/>
      <c r="F20" s="16"/>
    </row>
    <row r="21" spans="1:6" ht="12.75" customHeight="1" x14ac:dyDescent="0.2">
      <c r="A21" s="779" t="s">
        <v>957</v>
      </c>
      <c r="B21" s="779"/>
      <c r="C21" s="779"/>
      <c r="D21" s="779"/>
      <c r="E21" s="779"/>
      <c r="F21" s="779"/>
    </row>
    <row r="22" spans="1:6" ht="15" customHeight="1" x14ac:dyDescent="0.2">
      <c r="A22" s="748" t="s">
        <v>958</v>
      </c>
      <c r="B22" s="748"/>
      <c r="C22" s="748"/>
      <c r="D22" s="748"/>
      <c r="E22" s="748"/>
      <c r="F22" s="748"/>
    </row>
    <row r="23" spans="1:6" ht="12.75" customHeight="1" x14ac:dyDescent="0.2">
      <c r="A23" s="748" t="s">
        <v>959</v>
      </c>
      <c r="B23" s="748"/>
      <c r="C23" s="748"/>
      <c r="D23" s="748"/>
      <c r="E23" s="748"/>
      <c r="F23" s="748"/>
    </row>
    <row r="24" spans="1:6" ht="12.75" customHeight="1" x14ac:dyDescent="0.2">
      <c r="A24" s="748" t="s">
        <v>816</v>
      </c>
      <c r="B24" s="748"/>
      <c r="C24" s="748"/>
      <c r="D24" s="748"/>
      <c r="E24" s="748"/>
      <c r="F24" s="748"/>
    </row>
    <row r="25" spans="1:6" x14ac:dyDescent="0.2">
      <c r="A25" s="417"/>
      <c r="B25" s="343"/>
      <c r="C25" s="343"/>
      <c r="D25" s="343"/>
      <c r="E25" s="343"/>
      <c r="F25" s="655"/>
    </row>
    <row r="26" spans="1:6" ht="15" x14ac:dyDescent="0.25">
      <c r="A26" s="760" t="s">
        <v>429</v>
      </c>
      <c r="B26" s="760"/>
      <c r="C26" s="760"/>
      <c r="D26" s="760"/>
      <c r="E26" s="760"/>
      <c r="F26" s="760"/>
    </row>
    <row r="27" spans="1:6" x14ac:dyDescent="0.2">
      <c r="A27" s="417"/>
      <c r="E27" s="76"/>
      <c r="F27" s="76"/>
    </row>
    <row r="28" spans="1:6" ht="13.5" thickBot="1" x14ac:dyDescent="0.25">
      <c r="A28" s="458" t="s">
        <v>344</v>
      </c>
      <c r="B28" s="458"/>
      <c r="C28" s="458"/>
      <c r="D28" s="458"/>
      <c r="E28" s="491">
        <v>2013</v>
      </c>
      <c r="F28" s="491">
        <v>2012</v>
      </c>
    </row>
    <row r="29" spans="1:6" x14ac:dyDescent="0.2">
      <c r="A29" s="492" t="s">
        <v>699</v>
      </c>
      <c r="E29" s="375">
        <v>10.76223283</v>
      </c>
      <c r="F29" s="376">
        <v>5.1148934600000002</v>
      </c>
    </row>
    <row r="30" spans="1:6" x14ac:dyDescent="0.2">
      <c r="A30" s="417"/>
      <c r="E30" s="375"/>
      <c r="F30" s="376"/>
    </row>
    <row r="31" spans="1:6" x14ac:dyDescent="0.2">
      <c r="A31" s="492" t="s">
        <v>554</v>
      </c>
      <c r="B31" s="117"/>
      <c r="C31" s="117"/>
      <c r="D31" s="39"/>
      <c r="E31" s="375"/>
      <c r="F31" s="403"/>
    </row>
    <row r="32" spans="1:6" x14ac:dyDescent="0.2">
      <c r="A32" s="398" t="s">
        <v>413</v>
      </c>
      <c r="B32" s="129"/>
      <c r="C32" s="130"/>
      <c r="D32" s="63"/>
      <c r="E32" s="375">
        <v>100</v>
      </c>
      <c r="F32" s="403">
        <v>100</v>
      </c>
    </row>
    <row r="33" spans="1:6" x14ac:dyDescent="0.2">
      <c r="A33" s="417"/>
      <c r="B33" s="129"/>
      <c r="C33" s="130"/>
      <c r="D33" s="39"/>
      <c r="E33" s="375"/>
      <c r="F33" s="376"/>
    </row>
    <row r="34" spans="1:6" x14ac:dyDescent="0.2">
      <c r="A34" s="381" t="s">
        <v>502</v>
      </c>
      <c r="B34" s="408"/>
      <c r="C34" s="481"/>
      <c r="D34" s="478"/>
      <c r="E34" s="379">
        <v>110.76223283</v>
      </c>
      <c r="F34" s="401">
        <v>105.11489346</v>
      </c>
    </row>
    <row r="35" spans="1:6" x14ac:dyDescent="0.2">
      <c r="A35" s="489"/>
      <c r="E35" s="16"/>
    </row>
    <row r="36" spans="1:6" ht="53.25" customHeight="1" x14ac:dyDescent="0.2">
      <c r="A36" s="751" t="s">
        <v>371</v>
      </c>
      <c r="B36" s="751"/>
      <c r="C36" s="751"/>
      <c r="D36" s="751"/>
      <c r="E36" s="751"/>
      <c r="F36" s="751"/>
    </row>
    <row r="37" spans="1:6" x14ac:dyDescent="0.2">
      <c r="A37" s="417"/>
    </row>
    <row r="38" spans="1:6" ht="15" x14ac:dyDescent="0.25">
      <c r="A38" s="754" t="s">
        <v>540</v>
      </c>
      <c r="B38" s="754"/>
      <c r="C38" s="754"/>
      <c r="D38" s="754"/>
      <c r="E38" s="754"/>
      <c r="F38" s="754"/>
    </row>
    <row r="39" spans="1:6" x14ac:dyDescent="0.2">
      <c r="A39" s="417"/>
      <c r="E39" s="76"/>
      <c r="F39" s="76"/>
    </row>
    <row r="40" spans="1:6" ht="13.5" thickBot="1" x14ac:dyDescent="0.25">
      <c r="A40" s="458" t="s">
        <v>344</v>
      </c>
      <c r="B40" s="458"/>
      <c r="C40" s="458"/>
      <c r="D40" s="458"/>
      <c r="E40" s="491">
        <v>2013</v>
      </c>
      <c r="F40" s="491">
        <v>2012</v>
      </c>
    </row>
    <row r="41" spans="1:6" x14ac:dyDescent="0.2">
      <c r="A41" s="492" t="s">
        <v>699</v>
      </c>
      <c r="E41" s="375">
        <v>17.81619121</v>
      </c>
      <c r="F41" s="376">
        <v>19.205234319999999</v>
      </c>
    </row>
    <row r="42" spans="1:6" x14ac:dyDescent="0.2">
      <c r="A42" s="417"/>
      <c r="E42" s="375"/>
      <c r="F42" s="376"/>
    </row>
    <row r="43" spans="1:6" x14ac:dyDescent="0.2">
      <c r="A43" s="492" t="s">
        <v>698</v>
      </c>
      <c r="E43" s="375"/>
      <c r="F43" s="403"/>
    </row>
    <row r="44" spans="1:6" x14ac:dyDescent="0.2">
      <c r="A44" s="398" t="s">
        <v>692</v>
      </c>
      <c r="E44" s="375">
        <v>307.51879494000002</v>
      </c>
      <c r="F44" s="376">
        <v>451.14279783000001</v>
      </c>
    </row>
    <row r="45" spans="1:6" ht="14.25" x14ac:dyDescent="0.2">
      <c r="A45" s="398" t="s">
        <v>1338</v>
      </c>
      <c r="E45" s="375">
        <v>1719.7990858199998</v>
      </c>
      <c r="F45" s="376">
        <v>1710.4788014999999</v>
      </c>
    </row>
    <row r="46" spans="1:6" x14ac:dyDescent="0.2">
      <c r="A46" s="381" t="s">
        <v>268</v>
      </c>
      <c r="B46" s="408"/>
      <c r="C46" s="481"/>
      <c r="D46" s="478"/>
      <c r="E46" s="379">
        <v>2027.3178807599998</v>
      </c>
      <c r="F46" s="401">
        <v>2161.6215993299998</v>
      </c>
    </row>
    <row r="47" spans="1:6" x14ac:dyDescent="0.2">
      <c r="A47" s="417"/>
      <c r="F47" s="19"/>
    </row>
    <row r="48" spans="1:6" x14ac:dyDescent="0.2">
      <c r="A48" s="381" t="s">
        <v>503</v>
      </c>
      <c r="B48" s="408"/>
      <c r="C48" s="481"/>
      <c r="D48" s="478"/>
      <c r="E48" s="379">
        <v>2045.1340719699997</v>
      </c>
      <c r="F48" s="401">
        <v>2180.8268336499996</v>
      </c>
    </row>
    <row r="49" spans="1:6" x14ac:dyDescent="0.2">
      <c r="A49" s="345"/>
      <c r="E49" s="16"/>
      <c r="F49" s="16"/>
    </row>
    <row r="50" spans="1:6" ht="28.5" customHeight="1" x14ac:dyDescent="0.2">
      <c r="A50" s="746" t="s">
        <v>1224</v>
      </c>
      <c r="B50" s="746"/>
      <c r="C50" s="746"/>
      <c r="D50" s="746"/>
      <c r="E50" s="746"/>
      <c r="F50" s="746"/>
    </row>
    <row r="51" spans="1:6" x14ac:dyDescent="0.2">
      <c r="A51" s="417"/>
      <c r="E51" s="16"/>
      <c r="F51" s="16"/>
    </row>
    <row r="52" spans="1:6" x14ac:dyDescent="0.2">
      <c r="A52" s="543" t="s">
        <v>111</v>
      </c>
      <c r="B52" s="1"/>
      <c r="C52" s="1"/>
      <c r="D52" s="153"/>
      <c r="E52" s="375">
        <v>-335.70299999999997</v>
      </c>
      <c r="F52" s="376">
        <v>-270.3258951546859</v>
      </c>
    </row>
    <row r="53" spans="1:6" x14ac:dyDescent="0.2">
      <c r="A53" s="417"/>
    </row>
    <row r="54" spans="1:6" ht="13.5" thickBot="1" x14ac:dyDescent="0.25">
      <c r="A54" s="458" t="s">
        <v>344</v>
      </c>
      <c r="B54" s="458"/>
      <c r="C54" s="458"/>
      <c r="D54" s="458"/>
      <c r="E54" s="491">
        <v>2013</v>
      </c>
      <c r="F54" s="491">
        <v>2012</v>
      </c>
    </row>
    <row r="55" spans="1:6" x14ac:dyDescent="0.2">
      <c r="A55" s="381" t="s">
        <v>437</v>
      </c>
      <c r="B55" s="408"/>
      <c r="C55" s="481"/>
      <c r="D55" s="478"/>
      <c r="E55" s="379">
        <v>2193.2244277223949</v>
      </c>
      <c r="F55" s="401">
        <v>2268.7669190666725</v>
      </c>
    </row>
    <row r="56" spans="1:6" x14ac:dyDescent="0.2">
      <c r="A56" s="340"/>
      <c r="D56" s="16"/>
      <c r="E56" s="16"/>
      <c r="F56" s="16"/>
    </row>
  </sheetData>
  <mergeCells count="11">
    <mergeCell ref="A50:F50"/>
    <mergeCell ref="A1:F1"/>
    <mergeCell ref="A3:F3"/>
    <mergeCell ref="A5:F5"/>
    <mergeCell ref="A21:F21"/>
    <mergeCell ref="A38:F38"/>
    <mergeCell ref="A22:F22"/>
    <mergeCell ref="A23:F23"/>
    <mergeCell ref="A24:F24"/>
    <mergeCell ref="A26:F26"/>
    <mergeCell ref="A36:F36"/>
  </mergeCells>
  <pageMargins left="0.7" right="0.7" top="0.75" bottom="0.75" header="0.3" footer="0.3"/>
  <pageSetup paperSize="9"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E17"/>
  <sheetViews>
    <sheetView view="pageBreakPreview" zoomScaleNormal="100" zoomScaleSheetLayoutView="100" workbookViewId="0">
      <selection sqref="A1:E1"/>
    </sheetView>
  </sheetViews>
  <sheetFormatPr defaultRowHeight="12.75" x14ac:dyDescent="0.2"/>
  <cols>
    <col min="1" max="1" width="61.5703125" customWidth="1"/>
    <col min="2" max="4" width="3" customWidth="1"/>
    <col min="5" max="5" width="11.42578125" customWidth="1"/>
    <col min="6" max="6" width="13.5703125" customWidth="1"/>
  </cols>
  <sheetData>
    <row r="1" spans="1:5" ht="15.75" x14ac:dyDescent="0.25">
      <c r="A1" s="759" t="s">
        <v>1205</v>
      </c>
      <c r="B1" s="759"/>
      <c r="C1" s="759"/>
      <c r="D1" s="759"/>
      <c r="E1" s="759"/>
    </row>
    <row r="2" spans="1:5" x14ac:dyDescent="0.2">
      <c r="A2" s="568"/>
    </row>
    <row r="3" spans="1:5" ht="15" x14ac:dyDescent="0.25">
      <c r="A3" s="760" t="s">
        <v>428</v>
      </c>
      <c r="B3" s="760"/>
      <c r="C3" s="760"/>
      <c r="D3" s="760"/>
      <c r="E3" s="760"/>
    </row>
    <row r="4" spans="1:5" x14ac:dyDescent="0.2">
      <c r="A4" s="568"/>
    </row>
    <row r="5" spans="1:5" ht="13.5" thickBot="1" x14ac:dyDescent="0.25">
      <c r="A5" s="458" t="s">
        <v>344</v>
      </c>
      <c r="B5" s="458"/>
      <c r="C5" s="458"/>
      <c r="D5" s="458"/>
      <c r="E5" s="431">
        <v>2013</v>
      </c>
    </row>
    <row r="6" spans="1:5" x14ac:dyDescent="0.2">
      <c r="A6" s="418" t="s">
        <v>928</v>
      </c>
      <c r="D6" s="213"/>
      <c r="E6" s="375">
        <v>55.55826147751106</v>
      </c>
    </row>
    <row r="7" spans="1:5" x14ac:dyDescent="0.2">
      <c r="A7" s="465" t="s">
        <v>339</v>
      </c>
      <c r="D7" s="33" t="s">
        <v>266</v>
      </c>
      <c r="E7" s="375">
        <v>-2.6196408203797148</v>
      </c>
    </row>
    <row r="8" spans="1:5" x14ac:dyDescent="0.2">
      <c r="A8" s="465" t="s">
        <v>409</v>
      </c>
      <c r="E8" s="375">
        <v>13.12463882018446</v>
      </c>
    </row>
    <row r="9" spans="1:5" x14ac:dyDescent="0.2">
      <c r="A9" s="465" t="s">
        <v>410</v>
      </c>
      <c r="E9" s="375">
        <v>-6.871778276045398</v>
      </c>
    </row>
    <row r="10" spans="1:5" x14ac:dyDescent="0.2">
      <c r="A10" s="465" t="s">
        <v>150</v>
      </c>
      <c r="E10" s="375">
        <v>-0.95860012482374413</v>
      </c>
    </row>
    <row r="11" spans="1:5" x14ac:dyDescent="0.2">
      <c r="A11" s="419" t="s">
        <v>929</v>
      </c>
      <c r="B11" s="408"/>
      <c r="C11" s="408"/>
      <c r="D11" s="408"/>
      <c r="E11" s="514">
        <v>58</v>
      </c>
    </row>
    <row r="12" spans="1:5" x14ac:dyDescent="0.2">
      <c r="A12" s="568"/>
      <c r="E12" s="375"/>
    </row>
    <row r="13" spans="1:5" x14ac:dyDescent="0.2">
      <c r="A13" s="465" t="s">
        <v>151</v>
      </c>
      <c r="E13" s="375">
        <v>51.845559932724541</v>
      </c>
    </row>
    <row r="14" spans="1:5" x14ac:dyDescent="0.2">
      <c r="A14" s="465" t="s">
        <v>152</v>
      </c>
      <c r="E14" s="375">
        <v>6.5824970933842044</v>
      </c>
    </row>
    <row r="15" spans="1:5" x14ac:dyDescent="0.2">
      <c r="A15" s="419" t="s">
        <v>268</v>
      </c>
      <c r="B15" s="408"/>
      <c r="C15" s="408"/>
      <c r="D15" s="408"/>
      <c r="E15" s="379">
        <v>58</v>
      </c>
    </row>
    <row r="16" spans="1:5" x14ac:dyDescent="0.2">
      <c r="A16" s="568"/>
      <c r="C16" s="169"/>
      <c r="D16" s="19"/>
    </row>
    <row r="17" spans="1:5" ht="79.5" customHeight="1" x14ac:dyDescent="0.2">
      <c r="A17" s="751" t="s">
        <v>1053</v>
      </c>
      <c r="B17" s="751"/>
      <c r="C17" s="751"/>
      <c r="D17" s="751"/>
      <c r="E17" s="751"/>
    </row>
  </sheetData>
  <mergeCells count="3">
    <mergeCell ref="A1:E1"/>
    <mergeCell ref="A17:E17"/>
    <mergeCell ref="A3:E3"/>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105"/>
  <sheetViews>
    <sheetView view="pageBreakPreview" zoomScaleNormal="100" zoomScaleSheetLayoutView="100" workbookViewId="0">
      <selection sqref="A1:G1"/>
    </sheetView>
  </sheetViews>
  <sheetFormatPr defaultRowHeight="12.75" x14ac:dyDescent="0.2"/>
  <cols>
    <col min="1" max="1" width="58.42578125" customWidth="1"/>
    <col min="2" max="7" width="14.42578125" customWidth="1"/>
  </cols>
  <sheetData>
    <row r="1" spans="1:7" ht="15.75" x14ac:dyDescent="0.25">
      <c r="A1" s="759" t="s">
        <v>1218</v>
      </c>
      <c r="B1" s="759"/>
      <c r="C1" s="759"/>
      <c r="D1" s="759"/>
      <c r="E1" s="759"/>
      <c r="F1" s="759"/>
      <c r="G1" s="759"/>
    </row>
    <row r="2" spans="1:7" x14ac:dyDescent="0.2">
      <c r="A2" s="480"/>
      <c r="B2" s="311"/>
      <c r="C2" s="39"/>
      <c r="D2" s="39"/>
      <c r="E2" s="39"/>
      <c r="F2" s="39"/>
      <c r="G2" s="39"/>
    </row>
    <row r="3" spans="1:7" ht="15" x14ac:dyDescent="0.25">
      <c r="A3" s="754" t="s">
        <v>74</v>
      </c>
      <c r="B3" s="754"/>
      <c r="C3" s="754"/>
      <c r="D3" s="754"/>
      <c r="E3" s="754"/>
      <c r="F3" s="754"/>
      <c r="G3" s="754"/>
    </row>
    <row r="4" spans="1:7" ht="15" x14ac:dyDescent="0.25">
      <c r="A4" s="606"/>
      <c r="B4" s="494"/>
      <c r="C4" s="494"/>
      <c r="D4" s="494"/>
      <c r="E4" s="494"/>
      <c r="F4" s="494"/>
      <c r="G4" s="494"/>
    </row>
    <row r="5" spans="1:7" x14ac:dyDescent="0.2">
      <c r="A5" s="779" t="s">
        <v>512</v>
      </c>
      <c r="B5" s="779"/>
      <c r="C5" s="779"/>
      <c r="D5" s="779"/>
      <c r="E5" s="779"/>
      <c r="F5" s="779"/>
      <c r="G5" s="779"/>
    </row>
    <row r="6" spans="1:7" ht="42.75" customHeight="1" x14ac:dyDescent="0.2">
      <c r="A6" s="765" t="s">
        <v>54</v>
      </c>
      <c r="B6" s="765"/>
      <c r="C6" s="765"/>
      <c r="D6" s="765"/>
      <c r="E6" s="765"/>
      <c r="F6" s="765"/>
      <c r="G6" s="765"/>
    </row>
    <row r="7" spans="1:7" ht="15" x14ac:dyDescent="0.25">
      <c r="A7" s="606"/>
      <c r="B7" s="39"/>
      <c r="C7" s="212"/>
      <c r="D7" s="39"/>
      <c r="E7" s="39"/>
      <c r="F7" s="39"/>
      <c r="G7" s="39"/>
    </row>
    <row r="8" spans="1:7" ht="15" x14ac:dyDescent="0.25">
      <c r="A8" s="754" t="s">
        <v>1070</v>
      </c>
      <c r="B8" s="754"/>
      <c r="C8" s="754"/>
      <c r="D8" s="754"/>
      <c r="E8" s="754"/>
      <c r="F8" s="754"/>
      <c r="G8" s="754"/>
    </row>
    <row r="9" spans="1:7" x14ac:dyDescent="0.2">
      <c r="A9" s="568"/>
      <c r="B9" s="568"/>
      <c r="C9" s="568"/>
      <c r="D9" s="568"/>
      <c r="E9" s="568"/>
      <c r="F9" s="568"/>
      <c r="G9" s="568"/>
    </row>
    <row r="10" spans="1:7" ht="13.5" thickBot="1" x14ac:dyDescent="0.25">
      <c r="A10" s="458" t="s">
        <v>344</v>
      </c>
      <c r="B10" s="458"/>
      <c r="C10" s="550"/>
      <c r="D10" s="458"/>
      <c r="E10" s="389" t="s">
        <v>1071</v>
      </c>
      <c r="F10" s="389" t="s">
        <v>827</v>
      </c>
      <c r="G10" s="389" t="s">
        <v>914</v>
      </c>
    </row>
    <row r="11" spans="1:7" ht="25.5" x14ac:dyDescent="0.2">
      <c r="A11" s="559" t="s">
        <v>1219</v>
      </c>
      <c r="B11" s="39"/>
      <c r="C11" s="212"/>
      <c r="D11" s="39"/>
      <c r="E11" s="425">
        <v>612.32046678635538</v>
      </c>
      <c r="F11" s="425">
        <v>594.84968538802138</v>
      </c>
      <c r="G11" s="375">
        <v>579.85574155388247</v>
      </c>
    </row>
    <row r="12" spans="1:7" x14ac:dyDescent="0.2">
      <c r="A12" s="608" t="s">
        <v>781</v>
      </c>
      <c r="B12" s="39"/>
      <c r="C12" s="212"/>
      <c r="D12" s="39"/>
      <c r="E12" s="425">
        <v>346.72351885098738</v>
      </c>
      <c r="F12" s="425">
        <v>391.63365182941038</v>
      </c>
      <c r="G12" s="375">
        <v>385.14070278019216</v>
      </c>
    </row>
    <row r="13" spans="1:7" x14ac:dyDescent="0.2">
      <c r="A13" s="449" t="s">
        <v>689</v>
      </c>
      <c r="B13" s="706"/>
      <c r="C13" s="717"/>
      <c r="D13" s="408"/>
      <c r="E13" s="401">
        <v>265.59694793536801</v>
      </c>
      <c r="F13" s="401">
        <v>203.216033558611</v>
      </c>
      <c r="G13" s="690">
        <v>194.71503877369031</v>
      </c>
    </row>
    <row r="14" spans="1:7" x14ac:dyDescent="0.2">
      <c r="A14" s="496"/>
      <c r="B14" s="39"/>
      <c r="C14" s="212"/>
      <c r="D14" s="39"/>
      <c r="E14" s="120"/>
      <c r="F14" s="120"/>
      <c r="G14" s="120"/>
    </row>
    <row r="15" spans="1:7" x14ac:dyDescent="0.2">
      <c r="A15" s="344"/>
      <c r="B15" s="39"/>
      <c r="C15" s="212"/>
      <c r="D15" s="39"/>
      <c r="E15" s="39"/>
      <c r="F15" s="39"/>
      <c r="G15" s="639"/>
    </row>
    <row r="16" spans="1:7" ht="98.25" customHeight="1" x14ac:dyDescent="0.2">
      <c r="A16" s="751" t="s">
        <v>1072</v>
      </c>
      <c r="B16" s="751"/>
      <c r="C16" s="751"/>
      <c r="D16" s="751"/>
      <c r="E16" s="751"/>
      <c r="F16" s="751"/>
      <c r="G16" s="751"/>
    </row>
    <row r="17" spans="1:7" ht="71.25" customHeight="1" x14ac:dyDescent="0.2">
      <c r="A17" s="751" t="s">
        <v>1426</v>
      </c>
      <c r="B17" s="751"/>
      <c r="C17" s="751"/>
      <c r="D17" s="751"/>
      <c r="E17" s="751"/>
      <c r="F17" s="751"/>
      <c r="G17" s="751"/>
    </row>
    <row r="18" spans="1:7" ht="111.75" customHeight="1" x14ac:dyDescent="0.2">
      <c r="A18" s="751" t="s">
        <v>1427</v>
      </c>
      <c r="B18" s="751"/>
      <c r="C18" s="751"/>
      <c r="D18" s="751"/>
      <c r="E18" s="751"/>
      <c r="F18" s="751"/>
      <c r="G18" s="751"/>
    </row>
    <row r="19" spans="1:7" ht="68.25" customHeight="1" x14ac:dyDescent="0.2">
      <c r="A19" s="751" t="s">
        <v>1073</v>
      </c>
      <c r="B19" s="751"/>
      <c r="C19" s="751"/>
      <c r="D19" s="751"/>
      <c r="E19" s="751"/>
      <c r="F19" s="751"/>
      <c r="G19" s="751"/>
    </row>
    <row r="20" spans="1:7" ht="71.25" customHeight="1" x14ac:dyDescent="0.2">
      <c r="A20" s="751" t="s">
        <v>1074</v>
      </c>
      <c r="B20" s="751"/>
      <c r="C20" s="751"/>
      <c r="D20" s="751"/>
      <c r="E20" s="751"/>
      <c r="F20" s="751"/>
      <c r="G20" s="751"/>
    </row>
    <row r="21" spans="1:7" ht="48.75" customHeight="1" x14ac:dyDescent="0.2">
      <c r="A21" s="751" t="s">
        <v>1075</v>
      </c>
      <c r="B21" s="751"/>
      <c r="C21" s="751"/>
      <c r="D21" s="751"/>
      <c r="E21" s="751"/>
      <c r="F21" s="751"/>
      <c r="G21" s="751"/>
    </row>
    <row r="22" spans="1:7" ht="81" customHeight="1" x14ac:dyDescent="0.2">
      <c r="A22" s="751" t="s">
        <v>1220</v>
      </c>
      <c r="B22" s="751"/>
      <c r="C22" s="751"/>
      <c r="D22" s="751"/>
      <c r="E22" s="751"/>
      <c r="F22" s="751"/>
      <c r="G22" s="751"/>
    </row>
    <row r="23" spans="1:7" ht="46.5" customHeight="1" x14ac:dyDescent="0.2">
      <c r="A23" s="751" t="s">
        <v>1428</v>
      </c>
      <c r="B23" s="751"/>
      <c r="C23" s="751"/>
      <c r="D23" s="751"/>
      <c r="E23" s="751"/>
      <c r="F23" s="751"/>
      <c r="G23" s="751"/>
    </row>
    <row r="24" spans="1:7" x14ac:dyDescent="0.2">
      <c r="A24" s="609"/>
      <c r="B24" s="110"/>
      <c r="C24" s="212"/>
      <c r="D24" s="39"/>
      <c r="E24" s="39"/>
      <c r="F24" s="39"/>
      <c r="G24" s="639"/>
    </row>
    <row r="25" spans="1:7" ht="15" x14ac:dyDescent="0.25">
      <c r="A25" s="754" t="s">
        <v>1076</v>
      </c>
      <c r="B25" s="754"/>
      <c r="C25" s="754"/>
      <c r="D25" s="754"/>
      <c r="E25" s="754"/>
      <c r="F25" s="754"/>
      <c r="G25" s="754"/>
    </row>
    <row r="26" spans="1:7" x14ac:dyDescent="0.2">
      <c r="A26" s="609"/>
      <c r="B26" s="39"/>
      <c r="C26" s="39"/>
      <c r="D26" s="39"/>
      <c r="E26" s="39"/>
      <c r="F26" s="39"/>
      <c r="G26" s="39"/>
    </row>
    <row r="27" spans="1:7" x14ac:dyDescent="0.2">
      <c r="A27" s="665"/>
      <c r="B27" s="773">
        <v>2013</v>
      </c>
      <c r="C27" s="773"/>
      <c r="D27" s="773"/>
      <c r="E27" s="758">
        <v>2012</v>
      </c>
      <c r="F27" s="758"/>
      <c r="G27" s="758"/>
    </row>
    <row r="28" spans="1:7" ht="13.5" thickBot="1" x14ac:dyDescent="0.25">
      <c r="A28" s="490"/>
      <c r="B28" s="490" t="s">
        <v>314</v>
      </c>
      <c r="C28" s="490" t="s">
        <v>627</v>
      </c>
      <c r="D28" s="490" t="s">
        <v>268</v>
      </c>
      <c r="E28" s="490" t="s">
        <v>314</v>
      </c>
      <c r="F28" s="490" t="s">
        <v>627</v>
      </c>
      <c r="G28" s="490" t="s">
        <v>268</v>
      </c>
    </row>
    <row r="29" spans="1:7" ht="25.5" x14ac:dyDescent="0.2">
      <c r="A29" s="492" t="s">
        <v>1080</v>
      </c>
      <c r="B29" s="39"/>
      <c r="C29" s="39"/>
      <c r="D29" s="39"/>
      <c r="E29" s="39"/>
      <c r="F29" s="39"/>
      <c r="G29" s="39"/>
    </row>
    <row r="30" spans="1:7" x14ac:dyDescent="0.2">
      <c r="A30" s="454" t="s">
        <v>782</v>
      </c>
      <c r="B30" s="375">
        <v>-5.5310358840062799</v>
      </c>
      <c r="C30" s="375">
        <v>-10.159045501235999</v>
      </c>
      <c r="D30" s="375">
        <v>-15.69008138524228</v>
      </c>
      <c r="E30" s="425">
        <v>-5.2435329759962697</v>
      </c>
      <c r="F30" s="425">
        <v>-16.0801677930552</v>
      </c>
      <c r="G30" s="425">
        <v>-21.32370076905147</v>
      </c>
    </row>
    <row r="31" spans="1:7" x14ac:dyDescent="0.2">
      <c r="A31" s="454" t="s">
        <v>1077</v>
      </c>
      <c r="B31" s="375">
        <v>-0.112878283347067</v>
      </c>
      <c r="C31" s="413" t="s">
        <v>178</v>
      </c>
      <c r="D31" s="375">
        <v>-0.112878283347067</v>
      </c>
      <c r="E31" s="425">
        <v>-1.8643672803542299</v>
      </c>
      <c r="F31" s="461">
        <v>23.537636914472099</v>
      </c>
      <c r="G31" s="425">
        <v>21.673269634117869</v>
      </c>
    </row>
    <row r="32" spans="1:7" x14ac:dyDescent="0.2">
      <c r="A32" s="454" t="s">
        <v>1078</v>
      </c>
      <c r="B32" s="375">
        <v>-1.6931742502060001</v>
      </c>
      <c r="C32" s="375">
        <v>-4.8537661839238702</v>
      </c>
      <c r="D32" s="375">
        <v>-6.54694043412987</v>
      </c>
      <c r="E32" s="425">
        <v>-1.6313213703099501</v>
      </c>
      <c r="F32" s="425">
        <v>-6.0591936611512498</v>
      </c>
      <c r="G32" s="425">
        <v>-7.6905150314611994</v>
      </c>
    </row>
    <row r="33" spans="1:7" x14ac:dyDescent="0.2">
      <c r="A33" s="451" t="s">
        <v>1079</v>
      </c>
      <c r="B33" s="379">
        <v>-7.3370884175593467</v>
      </c>
      <c r="C33" s="379">
        <v>-15.012811685159869</v>
      </c>
      <c r="D33" s="379">
        <v>-22.349900102719218</v>
      </c>
      <c r="E33" s="401">
        <v>-8.7392216266604503</v>
      </c>
      <c r="F33" s="401">
        <v>1.3982754602656495</v>
      </c>
      <c r="G33" s="401">
        <v>-7.3409461663948008</v>
      </c>
    </row>
    <row r="34" spans="1:7" x14ac:dyDescent="0.2">
      <c r="A34" s="454" t="s">
        <v>1082</v>
      </c>
      <c r="B34" s="375">
        <v>18.850673318960201</v>
      </c>
      <c r="C34" s="375">
        <v>-40.297547154902901</v>
      </c>
      <c r="D34" s="375">
        <v>-21.4468738359427</v>
      </c>
      <c r="E34" s="425">
        <v>-18.061058028431599</v>
      </c>
      <c r="F34" s="425">
        <v>62.572826846888802</v>
      </c>
      <c r="G34" s="425">
        <v>45.031768818457202</v>
      </c>
    </row>
    <row r="35" spans="1:7" x14ac:dyDescent="0.2">
      <c r="A35" s="451" t="s">
        <v>1081</v>
      </c>
      <c r="B35" s="379">
        <v>11.513584901400854</v>
      </c>
      <c r="C35" s="379">
        <v>-55.310358840062769</v>
      </c>
      <c r="D35" s="379">
        <v>-43.796773938661914</v>
      </c>
      <c r="E35" s="401">
        <v>-26.800279655092048</v>
      </c>
      <c r="F35" s="401">
        <v>63.971102307154453</v>
      </c>
      <c r="G35" s="401">
        <v>37.690822652062401</v>
      </c>
    </row>
    <row r="36" spans="1:7" x14ac:dyDescent="0.2">
      <c r="A36" s="609"/>
      <c r="B36" s="120"/>
      <c r="C36" s="120"/>
      <c r="D36" s="120"/>
      <c r="E36" s="120"/>
      <c r="F36" s="120"/>
      <c r="G36" s="120"/>
    </row>
    <row r="37" spans="1:7" x14ac:dyDescent="0.2">
      <c r="A37" s="492" t="s">
        <v>1083</v>
      </c>
      <c r="B37" s="42"/>
      <c r="C37" s="157"/>
      <c r="D37" s="157"/>
      <c r="E37" s="157"/>
      <c r="F37" s="243"/>
      <c r="G37" s="243"/>
    </row>
    <row r="38" spans="1:7" ht="13.5" customHeight="1" x14ac:dyDescent="0.2">
      <c r="A38" s="454" t="s">
        <v>1084</v>
      </c>
      <c r="B38" s="375">
        <v>154.07885676874628</v>
      </c>
      <c r="C38" s="375">
        <v>425.77688478513619</v>
      </c>
      <c r="D38" s="375">
        <v>579.85574155388247</v>
      </c>
      <c r="E38" s="425">
        <v>174.43486366814261</v>
      </c>
      <c r="F38" s="425">
        <v>420.41482171987877</v>
      </c>
      <c r="G38" s="425">
        <v>594.84968538802138</v>
      </c>
    </row>
    <row r="39" spans="1:7" x14ac:dyDescent="0.2">
      <c r="A39" s="454" t="s">
        <v>781</v>
      </c>
      <c r="B39" s="375">
        <v>123.94035511507941</v>
      </c>
      <c r="C39" s="413">
        <v>261.2003476651127</v>
      </c>
      <c r="D39" s="375">
        <v>385.1407027801921</v>
      </c>
      <c r="E39" s="425">
        <v>118.62036821253785</v>
      </c>
      <c r="F39" s="461">
        <v>273.01328361687251</v>
      </c>
      <c r="G39" s="425">
        <v>391.63365182941038</v>
      </c>
    </row>
    <row r="40" spans="1:7" ht="12.75" customHeight="1" x14ac:dyDescent="0.2">
      <c r="A40" s="451" t="s">
        <v>689</v>
      </c>
      <c r="B40" s="379">
        <v>30.138501653666864</v>
      </c>
      <c r="C40" s="379">
        <v>164.57653712002349</v>
      </c>
      <c r="D40" s="379">
        <v>194.71503877369037</v>
      </c>
      <c r="E40" s="401">
        <v>55.814495455604757</v>
      </c>
      <c r="F40" s="401">
        <v>147.40153810300626</v>
      </c>
      <c r="G40" s="401">
        <v>203.216033558611</v>
      </c>
    </row>
    <row r="41" spans="1:7" x14ac:dyDescent="0.2">
      <c r="A41" s="609"/>
      <c r="B41" s="120"/>
      <c r="C41" s="120"/>
      <c r="D41" s="120"/>
      <c r="E41" s="120"/>
      <c r="F41" s="120"/>
      <c r="G41" s="120"/>
    </row>
    <row r="42" spans="1:7" x14ac:dyDescent="0.2">
      <c r="A42" s="665"/>
      <c r="B42" s="758">
        <v>2013</v>
      </c>
      <c r="C42" s="758"/>
      <c r="D42" s="665"/>
      <c r="E42" s="758">
        <v>2012</v>
      </c>
      <c r="F42" s="758"/>
      <c r="G42" s="665"/>
    </row>
    <row r="43" spans="1:7" ht="13.5" thickBot="1" x14ac:dyDescent="0.25">
      <c r="A43" s="458" t="s">
        <v>1111</v>
      </c>
      <c r="B43" s="660" t="s">
        <v>314</v>
      </c>
      <c r="C43" s="660" t="s">
        <v>627</v>
      </c>
      <c r="D43" s="447"/>
      <c r="E43" s="660" t="s">
        <v>314</v>
      </c>
      <c r="F43" s="660" t="s">
        <v>627</v>
      </c>
      <c r="G43" s="458"/>
    </row>
    <row r="44" spans="1:7" ht="12.75" customHeight="1" x14ac:dyDescent="0.2">
      <c r="A44" s="454" t="s">
        <v>1085</v>
      </c>
      <c r="B44" s="653" t="s">
        <v>1294</v>
      </c>
      <c r="C44" s="653" t="s">
        <v>1300</v>
      </c>
      <c r="D44" s="653"/>
      <c r="E44" s="782" t="s">
        <v>1323</v>
      </c>
      <c r="F44" s="782" t="s">
        <v>1324</v>
      </c>
      <c r="G44" s="692"/>
    </row>
    <row r="45" spans="1:7" ht="12.75" customHeight="1" x14ac:dyDescent="0.2">
      <c r="A45" s="454" t="s">
        <v>1086</v>
      </c>
      <c r="B45" s="653" t="s">
        <v>1295</v>
      </c>
      <c r="C45" s="653" t="s">
        <v>1301</v>
      </c>
      <c r="D45" s="653"/>
      <c r="E45" s="783"/>
      <c r="F45" s="783"/>
      <c r="G45" s="390"/>
    </row>
    <row r="46" spans="1:7" ht="12.75" customHeight="1" x14ac:dyDescent="0.2">
      <c r="A46" s="454" t="s">
        <v>1087</v>
      </c>
      <c r="B46" s="653" t="s">
        <v>1296</v>
      </c>
      <c r="C46" s="653" t="s">
        <v>1302</v>
      </c>
      <c r="D46" s="653"/>
      <c r="E46" s="783" t="s">
        <v>1327</v>
      </c>
      <c r="F46" s="783" t="s">
        <v>1328</v>
      </c>
      <c r="G46" s="692"/>
    </row>
    <row r="47" spans="1:7" ht="12.75" customHeight="1" x14ac:dyDescent="0.2">
      <c r="A47" s="454" t="s">
        <v>1088</v>
      </c>
      <c r="B47" s="653" t="s">
        <v>1297</v>
      </c>
      <c r="C47" s="653" t="s">
        <v>1295</v>
      </c>
      <c r="D47" s="653"/>
      <c r="E47" s="783"/>
      <c r="F47" s="783"/>
      <c r="G47" s="390"/>
    </row>
    <row r="48" spans="1:7" ht="18" x14ac:dyDescent="0.2">
      <c r="A48" s="454" t="s">
        <v>1089</v>
      </c>
      <c r="B48" s="653" t="s">
        <v>1298</v>
      </c>
      <c r="C48" s="653" t="s">
        <v>1299</v>
      </c>
      <c r="D48" s="653"/>
      <c r="E48" s="723" t="s">
        <v>1298</v>
      </c>
      <c r="F48" s="723" t="s">
        <v>1305</v>
      </c>
      <c r="G48" s="669"/>
    </row>
    <row r="49" spans="1:7" ht="12.75" customHeight="1" x14ac:dyDescent="0.2">
      <c r="A49" s="454" t="s">
        <v>1090</v>
      </c>
      <c r="B49" s="653" t="s">
        <v>1299</v>
      </c>
      <c r="C49" s="653" t="s">
        <v>1303</v>
      </c>
      <c r="D49" s="653"/>
      <c r="E49" s="783" t="s">
        <v>1325</v>
      </c>
      <c r="F49" s="783" t="s">
        <v>1326</v>
      </c>
      <c r="G49" s="692"/>
    </row>
    <row r="50" spans="1:7" ht="12.75" customHeight="1" x14ac:dyDescent="0.2">
      <c r="A50" s="454" t="s">
        <v>1091</v>
      </c>
      <c r="B50" s="653" t="s">
        <v>1297</v>
      </c>
      <c r="C50" s="653" t="s">
        <v>1304</v>
      </c>
      <c r="D50" s="653"/>
      <c r="E50" s="783"/>
      <c r="F50" s="783"/>
      <c r="G50" s="692"/>
    </row>
    <row r="51" spans="1:7" ht="12.75" customHeight="1" x14ac:dyDescent="0.2">
      <c r="A51" s="454" t="s">
        <v>1092</v>
      </c>
      <c r="B51" s="653" t="s">
        <v>1299</v>
      </c>
      <c r="C51" s="653" t="s">
        <v>1295</v>
      </c>
      <c r="D51" s="653"/>
      <c r="E51" s="783"/>
      <c r="F51" s="783"/>
      <c r="G51" s="672"/>
    </row>
    <row r="52" spans="1:7" x14ac:dyDescent="0.2">
      <c r="A52" s="50"/>
      <c r="B52" s="39"/>
      <c r="C52" s="39"/>
      <c r="D52" s="39"/>
      <c r="E52" s="39"/>
      <c r="F52" s="39"/>
      <c r="G52" s="39"/>
    </row>
    <row r="53" spans="1:7" x14ac:dyDescent="0.2">
      <c r="A53" s="50"/>
      <c r="B53" s="39"/>
      <c r="C53" s="39"/>
      <c r="D53" s="39"/>
      <c r="E53" s="39"/>
      <c r="F53" s="39"/>
      <c r="G53" s="39"/>
    </row>
    <row r="54" spans="1:7" x14ac:dyDescent="0.2">
      <c r="A54" s="748" t="s">
        <v>862</v>
      </c>
      <c r="B54" s="748"/>
      <c r="C54" s="748"/>
      <c r="D54" s="748"/>
      <c r="E54" s="748"/>
      <c r="F54" s="748"/>
      <c r="G54" s="748"/>
    </row>
    <row r="55" spans="1:7" x14ac:dyDescent="0.2">
      <c r="A55" s="504"/>
      <c r="B55" s="39"/>
      <c r="C55" s="39"/>
      <c r="D55" s="39"/>
      <c r="E55" s="39"/>
      <c r="F55" s="39"/>
      <c r="G55" s="39"/>
    </row>
    <row r="56" spans="1:7" x14ac:dyDescent="0.2">
      <c r="A56" s="665"/>
      <c r="B56" s="665"/>
      <c r="C56" s="665"/>
      <c r="D56" s="781" t="s">
        <v>926</v>
      </c>
      <c r="E56" s="781"/>
      <c r="F56" s="781" t="s">
        <v>840</v>
      </c>
      <c r="G56" s="781"/>
    </row>
    <row r="57" spans="1:7" ht="13.5" thickBot="1" x14ac:dyDescent="0.25">
      <c r="A57" s="491"/>
      <c r="B57" s="490"/>
      <c r="C57" s="490"/>
      <c r="D57" s="490" t="s">
        <v>314</v>
      </c>
      <c r="E57" s="660" t="s">
        <v>627</v>
      </c>
      <c r="F57" s="660" t="s">
        <v>314</v>
      </c>
      <c r="G57" s="491" t="s">
        <v>627</v>
      </c>
    </row>
    <row r="58" spans="1:7" x14ac:dyDescent="0.2">
      <c r="A58" s="454" t="s">
        <v>628</v>
      </c>
      <c r="B58" s="39"/>
      <c r="C58" s="39"/>
      <c r="D58" s="393" t="s">
        <v>1244</v>
      </c>
      <c r="E58" s="390" t="s">
        <v>1245</v>
      </c>
      <c r="F58" s="393" t="s">
        <v>1244</v>
      </c>
      <c r="G58" s="390" t="s">
        <v>1244</v>
      </c>
    </row>
    <row r="59" spans="1:7" x14ac:dyDescent="0.2">
      <c r="A59" s="454" t="s">
        <v>100</v>
      </c>
      <c r="B59" s="39"/>
      <c r="C59" s="39"/>
      <c r="D59" s="393" t="s">
        <v>1241</v>
      </c>
      <c r="E59" s="390" t="s">
        <v>1241</v>
      </c>
      <c r="F59" s="393" t="s">
        <v>1246</v>
      </c>
      <c r="G59" s="390" t="s">
        <v>1246</v>
      </c>
    </row>
    <row r="60" spans="1:7" x14ac:dyDescent="0.2">
      <c r="A60" s="454" t="s">
        <v>101</v>
      </c>
      <c r="B60" s="39"/>
      <c r="C60" s="39"/>
      <c r="D60" s="393" t="s">
        <v>1240</v>
      </c>
      <c r="E60" s="390" t="s">
        <v>1240</v>
      </c>
      <c r="F60" s="393" t="s">
        <v>1247</v>
      </c>
      <c r="G60" s="390" t="s">
        <v>1247</v>
      </c>
    </row>
    <row r="61" spans="1:7" ht="25.5" x14ac:dyDescent="0.2">
      <c r="A61" s="454" t="s">
        <v>1093</v>
      </c>
      <c r="B61" s="39"/>
      <c r="C61" s="39"/>
      <c r="D61" s="524" t="s">
        <v>1410</v>
      </c>
      <c r="E61" s="403" t="s">
        <v>1096</v>
      </c>
      <c r="F61" s="524" t="s">
        <v>1319</v>
      </c>
      <c r="G61" s="403" t="s">
        <v>1097</v>
      </c>
    </row>
    <row r="62" spans="1:7" x14ac:dyDescent="0.2">
      <c r="A62" s="454" t="s">
        <v>1094</v>
      </c>
      <c r="B62" s="39"/>
      <c r="C62" s="39"/>
      <c r="D62" s="393" t="s">
        <v>818</v>
      </c>
      <c r="E62" s="403" t="s">
        <v>1411</v>
      </c>
      <c r="F62" s="393" t="s">
        <v>818</v>
      </c>
      <c r="G62" s="403" t="s">
        <v>1412</v>
      </c>
    </row>
    <row r="63" spans="1:7" x14ac:dyDescent="0.2">
      <c r="A63" s="454" t="s">
        <v>1095</v>
      </c>
      <c r="B63" s="39"/>
      <c r="C63" s="39"/>
      <c r="D63" s="375">
        <v>8.8045061010712153</v>
      </c>
      <c r="E63" s="403">
        <v>15.351446535201093</v>
      </c>
      <c r="F63" s="393"/>
      <c r="G63" s="403"/>
    </row>
    <row r="64" spans="1:7" x14ac:dyDescent="0.2">
      <c r="A64" s="609"/>
      <c r="B64" s="39"/>
      <c r="C64" s="39"/>
      <c r="D64" s="93"/>
      <c r="E64" s="93"/>
      <c r="F64" s="39"/>
      <c r="G64" s="718"/>
    </row>
    <row r="65" spans="1:7" ht="13.5" thickBot="1" x14ac:dyDescent="0.25">
      <c r="A65" s="780" t="s">
        <v>1098</v>
      </c>
      <c r="B65" s="780"/>
      <c r="C65" s="668"/>
      <c r="D65" s="668"/>
      <c r="E65" s="660" t="s">
        <v>314</v>
      </c>
      <c r="F65" s="660" t="s">
        <v>627</v>
      </c>
      <c r="G65" s="660" t="s">
        <v>268</v>
      </c>
    </row>
    <row r="66" spans="1:7" x14ac:dyDescent="0.2">
      <c r="A66" s="454" t="s">
        <v>1099</v>
      </c>
      <c r="B66" s="39"/>
      <c r="C66" s="39"/>
      <c r="D66" s="93"/>
      <c r="E66" s="425">
        <v>-17.157499068754163</v>
      </c>
      <c r="F66" s="425">
        <v>-33.637728437425928</v>
      </c>
      <c r="G66" s="392">
        <v>-50.79522750618009</v>
      </c>
    </row>
    <row r="67" spans="1:7" x14ac:dyDescent="0.2">
      <c r="A67" s="454" t="s">
        <v>1100</v>
      </c>
      <c r="B67" s="39"/>
      <c r="C67" s="39"/>
      <c r="D67" s="93"/>
      <c r="E67" s="425">
        <v>19.866577869083766</v>
      </c>
      <c r="F67" s="425">
        <v>38.039981487961533</v>
      </c>
      <c r="G67" s="392">
        <v>57.906559357045296</v>
      </c>
    </row>
    <row r="68" spans="1:7" x14ac:dyDescent="0.2">
      <c r="A68" s="454" t="s">
        <v>1101</v>
      </c>
      <c r="B68" s="39"/>
      <c r="C68" s="39"/>
      <c r="D68" s="93"/>
      <c r="E68" s="425">
        <v>6.0954273007416102</v>
      </c>
      <c r="F68" s="425">
        <v>7.3370884175593458</v>
      </c>
      <c r="G68" s="392">
        <v>13.432515718300955</v>
      </c>
    </row>
    <row r="69" spans="1:7" x14ac:dyDescent="0.2">
      <c r="A69" s="454" t="s">
        <v>1102</v>
      </c>
      <c r="B69" s="39"/>
      <c r="C69" s="39"/>
      <c r="D69" s="93"/>
      <c r="E69" s="425">
        <v>-5.4181576006592094</v>
      </c>
      <c r="F69" s="425">
        <v>-6.998453567518145</v>
      </c>
      <c r="G69" s="392">
        <v>-12.416611168177354</v>
      </c>
    </row>
    <row r="70" spans="1:7" x14ac:dyDescent="0.2">
      <c r="A70" s="454" t="s">
        <v>1103</v>
      </c>
      <c r="B70" s="39"/>
      <c r="C70" s="39"/>
      <c r="D70" s="93"/>
      <c r="E70" s="425">
        <v>5.0795227506180085</v>
      </c>
      <c r="F70" s="425">
        <v>12.755246018218555</v>
      </c>
      <c r="G70" s="392">
        <v>17.834768768836565</v>
      </c>
    </row>
    <row r="71" spans="1:7" x14ac:dyDescent="0.2">
      <c r="A71" s="50"/>
      <c r="B71" s="39"/>
      <c r="C71" s="39"/>
      <c r="D71" s="93"/>
      <c r="E71" s="93"/>
      <c r="F71" s="93"/>
      <c r="G71" s="120"/>
    </row>
    <row r="72" spans="1:7" x14ac:dyDescent="0.2">
      <c r="A72" s="609"/>
      <c r="B72" s="39"/>
      <c r="C72" s="39"/>
      <c r="D72" s="93"/>
      <c r="E72" s="93"/>
      <c r="F72" s="93"/>
      <c r="G72" s="120"/>
    </row>
    <row r="73" spans="1:7" x14ac:dyDescent="0.2">
      <c r="A73" s="665"/>
      <c r="B73" s="758">
        <v>2013</v>
      </c>
      <c r="C73" s="758"/>
      <c r="D73" s="758"/>
      <c r="E73" s="758">
        <v>2012</v>
      </c>
      <c r="F73" s="758"/>
      <c r="G73" s="758"/>
    </row>
    <row r="74" spans="1:7" ht="26.25" thickBot="1" x14ac:dyDescent="0.25">
      <c r="A74" s="458" t="s">
        <v>344</v>
      </c>
      <c r="B74" s="488" t="s">
        <v>670</v>
      </c>
      <c r="C74" s="488" t="s">
        <v>1320</v>
      </c>
      <c r="D74" s="488" t="s">
        <v>268</v>
      </c>
      <c r="E74" s="488" t="s">
        <v>670</v>
      </c>
      <c r="F74" s="488" t="s">
        <v>1320</v>
      </c>
      <c r="G74" s="605" t="s">
        <v>268</v>
      </c>
    </row>
    <row r="75" spans="1:7" x14ac:dyDescent="0.2">
      <c r="A75" s="506" t="s">
        <v>690</v>
      </c>
      <c r="B75" s="375"/>
      <c r="C75" s="375"/>
      <c r="D75" s="375"/>
      <c r="E75" s="39"/>
      <c r="F75" s="39"/>
      <c r="G75" s="39"/>
    </row>
    <row r="76" spans="1:7" x14ac:dyDescent="0.2">
      <c r="A76" s="454" t="s">
        <v>1084</v>
      </c>
      <c r="B76" s="375">
        <v>532.33398426476731</v>
      </c>
      <c r="C76" s="413">
        <v>490.0477243627052</v>
      </c>
      <c r="D76" s="375">
        <v>1022.3817086274726</v>
      </c>
      <c r="E76" s="93">
        <v>537.75343742717314</v>
      </c>
      <c r="F76" s="93">
        <v>57.096247960848281</v>
      </c>
      <c r="G76" s="120">
        <v>594.84968538802138</v>
      </c>
    </row>
    <row r="77" spans="1:7" x14ac:dyDescent="0.2">
      <c r="A77" s="454" t="s">
        <v>781</v>
      </c>
      <c r="B77" s="375">
        <v>385.14070278019216</v>
      </c>
      <c r="C77" s="375" t="s">
        <v>178</v>
      </c>
      <c r="D77" s="375">
        <v>385.14070278019216</v>
      </c>
      <c r="E77" s="93">
        <v>391.63365182941038</v>
      </c>
      <c r="F77" s="333" t="s">
        <v>178</v>
      </c>
      <c r="G77" s="120">
        <v>391.63365182941038</v>
      </c>
    </row>
    <row r="78" spans="1:7" x14ac:dyDescent="0.2">
      <c r="A78" s="615"/>
      <c r="B78" s="454"/>
      <c r="C78" s="454"/>
      <c r="D78" s="454"/>
      <c r="E78" s="454"/>
      <c r="F78" s="454"/>
      <c r="G78" s="454"/>
    </row>
    <row r="79" spans="1:7" ht="15" x14ac:dyDescent="0.25">
      <c r="A79" s="754" t="s">
        <v>701</v>
      </c>
      <c r="B79" s="754"/>
      <c r="C79" s="754"/>
      <c r="D79" s="754"/>
      <c r="E79" s="754"/>
      <c r="F79" s="754"/>
      <c r="G79" s="754"/>
    </row>
    <row r="80" spans="1:7" x14ac:dyDescent="0.2">
      <c r="A80" s="615"/>
      <c r="B80" s="93"/>
      <c r="C80" s="333"/>
      <c r="D80" s="120"/>
      <c r="E80" s="39"/>
      <c r="F80" s="39"/>
      <c r="G80" s="39"/>
    </row>
    <row r="81" spans="1:7" ht="13.5" thickBot="1" x14ac:dyDescent="0.25">
      <c r="A81" s="447" t="s">
        <v>344</v>
      </c>
      <c r="B81" s="458"/>
      <c r="C81" s="458"/>
      <c r="D81" s="458"/>
      <c r="E81" s="458"/>
      <c r="F81" s="389">
        <v>2012</v>
      </c>
      <c r="G81" s="389">
        <v>2013</v>
      </c>
    </row>
    <row r="82" spans="1:7" x14ac:dyDescent="0.2">
      <c r="A82" s="548" t="s">
        <v>74</v>
      </c>
      <c r="B82" s="39"/>
      <c r="C82" s="39"/>
      <c r="D82" s="39"/>
      <c r="E82" s="39"/>
      <c r="F82" s="375"/>
      <c r="G82" s="425"/>
    </row>
    <row r="83" spans="1:7" x14ac:dyDescent="0.2">
      <c r="A83" s="454" t="s">
        <v>783</v>
      </c>
      <c r="B83" s="93"/>
      <c r="C83" s="93"/>
      <c r="D83" s="93"/>
      <c r="E83" s="93"/>
      <c r="F83" s="375">
        <v>612.32046678635538</v>
      </c>
      <c r="G83" s="425">
        <v>594.8496853924305</v>
      </c>
    </row>
    <row r="84" spans="1:7" x14ac:dyDescent="0.2">
      <c r="A84" s="454" t="s">
        <v>784</v>
      </c>
      <c r="B84" s="93"/>
      <c r="C84" s="93"/>
      <c r="D84" s="93"/>
      <c r="E84" s="93"/>
      <c r="F84" s="375">
        <v>21.024816176470587</v>
      </c>
      <c r="G84" s="425">
        <v>16.065278195141119</v>
      </c>
    </row>
    <row r="85" spans="1:7" x14ac:dyDescent="0.2">
      <c r="A85" s="454" t="s">
        <v>863</v>
      </c>
      <c r="B85" s="93"/>
      <c r="C85" s="93"/>
      <c r="D85" s="93"/>
      <c r="E85" s="93"/>
      <c r="F85" s="375">
        <v>-21.369485294117645</v>
      </c>
      <c r="G85" s="425">
        <v>0.11557754097223827</v>
      </c>
    </row>
    <row r="86" spans="1:7" x14ac:dyDescent="0.2">
      <c r="A86" s="454" t="s">
        <v>594</v>
      </c>
      <c r="B86" s="93"/>
      <c r="C86" s="93"/>
      <c r="D86" s="93"/>
      <c r="E86" s="93"/>
      <c r="F86" s="375">
        <v>18.727022058823529</v>
      </c>
      <c r="G86" s="425">
        <v>21.381845079864078</v>
      </c>
    </row>
    <row r="87" spans="1:7" ht="14.25" customHeight="1" x14ac:dyDescent="0.2">
      <c r="A87" s="454" t="s">
        <v>1108</v>
      </c>
      <c r="B87" s="39"/>
      <c r="C87" s="39"/>
      <c r="D87" s="39"/>
      <c r="E87" s="93"/>
      <c r="F87" s="375">
        <v>-74.103860294117638</v>
      </c>
      <c r="G87" s="425">
        <v>-21.613000161808557</v>
      </c>
    </row>
    <row r="88" spans="1:7" ht="15" customHeight="1" x14ac:dyDescent="0.2">
      <c r="A88" s="454" t="s">
        <v>1105</v>
      </c>
      <c r="B88" s="93"/>
      <c r="C88" s="93"/>
      <c r="D88" s="93"/>
      <c r="E88" s="93"/>
      <c r="F88" s="413" t="s">
        <v>178</v>
      </c>
      <c r="G88" s="391">
        <v>67.266128845842672</v>
      </c>
    </row>
    <row r="89" spans="1:7" x14ac:dyDescent="0.2">
      <c r="A89" s="454" t="s">
        <v>1109</v>
      </c>
      <c r="B89" s="93"/>
      <c r="C89" s="278"/>
      <c r="D89" s="278"/>
      <c r="E89" s="278"/>
      <c r="F89" s="413">
        <v>32.513786764705877</v>
      </c>
      <c r="G89" s="391">
        <v>-15.256235408335451</v>
      </c>
    </row>
    <row r="90" spans="1:7" x14ac:dyDescent="0.2">
      <c r="A90" s="454" t="s">
        <v>785</v>
      </c>
      <c r="B90" s="93"/>
      <c r="C90" s="93"/>
      <c r="D90" s="93"/>
      <c r="E90" s="93"/>
      <c r="F90" s="375">
        <v>31.357343716616175</v>
      </c>
      <c r="G90" s="425">
        <v>-57.295326637920326</v>
      </c>
    </row>
    <row r="91" spans="1:7" x14ac:dyDescent="0.2">
      <c r="A91" s="454" t="s">
        <v>1104</v>
      </c>
      <c r="B91" s="93"/>
      <c r="C91" s="93"/>
      <c r="D91" s="93"/>
      <c r="E91" s="93"/>
      <c r="F91" s="375">
        <v>-25.620404411764703</v>
      </c>
      <c r="G91" s="425">
        <v>-25.658214095836897</v>
      </c>
    </row>
    <row r="92" spans="1:7" x14ac:dyDescent="0.2">
      <c r="A92" s="451" t="s">
        <v>486</v>
      </c>
      <c r="B92" s="614"/>
      <c r="C92" s="614"/>
      <c r="D92" s="614"/>
      <c r="E92" s="614"/>
      <c r="F92" s="379">
        <v>594.8496855029714</v>
      </c>
      <c r="G92" s="401">
        <v>579.85573875034936</v>
      </c>
    </row>
    <row r="93" spans="1:7" x14ac:dyDescent="0.2">
      <c r="A93" s="615"/>
      <c r="B93" s="39"/>
      <c r="C93" s="39"/>
      <c r="D93" s="39"/>
      <c r="E93" s="39"/>
      <c r="F93" s="375"/>
      <c r="G93" s="425"/>
    </row>
    <row r="94" spans="1:7" x14ac:dyDescent="0.2">
      <c r="A94" s="548" t="s">
        <v>1110</v>
      </c>
      <c r="B94" s="39"/>
      <c r="C94" s="39"/>
      <c r="D94" s="39"/>
      <c r="E94" s="39"/>
      <c r="F94" s="375"/>
      <c r="G94" s="425"/>
    </row>
    <row r="95" spans="1:7" x14ac:dyDescent="0.2">
      <c r="A95" s="454" t="s">
        <v>783</v>
      </c>
      <c r="B95" s="137"/>
      <c r="C95" s="93"/>
      <c r="D95" s="93"/>
      <c r="E95" s="93"/>
      <c r="F95" s="375">
        <v>346.72351885098738</v>
      </c>
      <c r="G95" s="425">
        <v>391.63365182941038</v>
      </c>
    </row>
    <row r="96" spans="1:7" x14ac:dyDescent="0.2">
      <c r="A96" s="454" t="s">
        <v>1107</v>
      </c>
      <c r="B96" s="93"/>
      <c r="C96" s="93"/>
      <c r="D96" s="93"/>
      <c r="E96" s="93"/>
      <c r="F96" s="375">
        <v>11.144301470588234</v>
      </c>
      <c r="G96" s="425">
        <v>14.678347703474261</v>
      </c>
    </row>
    <row r="97" spans="1:7" ht="14.25" customHeight="1" x14ac:dyDescent="0.2">
      <c r="A97" s="454" t="s">
        <v>1106</v>
      </c>
      <c r="B97" s="93"/>
      <c r="C97" s="93"/>
      <c r="D97" s="93"/>
      <c r="E97" s="93"/>
      <c r="F97" s="375">
        <v>2.2977941176470589</v>
      </c>
      <c r="G97" s="425">
        <v>8.4371604909733939</v>
      </c>
    </row>
    <row r="98" spans="1:7" x14ac:dyDescent="0.2">
      <c r="A98" s="454" t="s">
        <v>577</v>
      </c>
      <c r="B98" s="93"/>
      <c r="C98" s="93"/>
      <c r="D98" s="93"/>
      <c r="E98" s="93"/>
      <c r="F98" s="375">
        <v>28.377757352941174</v>
      </c>
      <c r="G98" s="425">
        <v>24.155706063197798</v>
      </c>
    </row>
    <row r="99" spans="1:7" x14ac:dyDescent="0.2">
      <c r="A99" s="454" t="s">
        <v>785</v>
      </c>
      <c r="B99" s="93"/>
      <c r="C99" s="93"/>
      <c r="D99" s="93"/>
      <c r="E99" s="93"/>
      <c r="F99" s="375">
        <v>17.796162425774877</v>
      </c>
      <c r="G99" s="425">
        <v>-38.16119718639591</v>
      </c>
    </row>
    <row r="100" spans="1:7" x14ac:dyDescent="0.2">
      <c r="A100" s="454" t="s">
        <v>786</v>
      </c>
      <c r="B100" s="93"/>
      <c r="C100" s="93"/>
      <c r="D100" s="93"/>
      <c r="E100" s="93"/>
      <c r="F100" s="375">
        <v>-14.705882352941176</v>
      </c>
      <c r="G100" s="425">
        <v>-15.602968031252166</v>
      </c>
    </row>
    <row r="101" spans="1:7" x14ac:dyDescent="0.2">
      <c r="A101" s="451" t="s">
        <v>487</v>
      </c>
      <c r="B101" s="614"/>
      <c r="C101" s="614"/>
      <c r="D101" s="614"/>
      <c r="E101" s="614"/>
      <c r="F101" s="379">
        <v>391.63365186499755</v>
      </c>
      <c r="G101" s="401">
        <v>385.14070086940779</v>
      </c>
    </row>
    <row r="102" spans="1:7" x14ac:dyDescent="0.2">
      <c r="A102" s="238"/>
      <c r="B102" s="39"/>
      <c r="C102" s="39"/>
      <c r="D102" s="39"/>
      <c r="E102" s="39"/>
      <c r="F102" s="39"/>
      <c r="G102" s="39"/>
    </row>
    <row r="103" spans="1:7" x14ac:dyDescent="0.2">
      <c r="A103" s="27"/>
      <c r="B103" s="121"/>
      <c r="C103" s="121"/>
      <c r="D103" s="121"/>
      <c r="E103" s="121"/>
      <c r="F103" s="39"/>
      <c r="G103" s="39"/>
    </row>
    <row r="104" spans="1:7" ht="15" x14ac:dyDescent="0.25">
      <c r="A104" s="754" t="s">
        <v>375</v>
      </c>
      <c r="B104" s="754"/>
      <c r="C104" s="754"/>
      <c r="D104" s="754"/>
      <c r="E104" s="754"/>
      <c r="F104" s="754"/>
      <c r="G104" s="754"/>
    </row>
    <row r="105" spans="1:7" ht="30.75" customHeight="1" x14ac:dyDescent="0.2">
      <c r="A105" s="751" t="s">
        <v>1051</v>
      </c>
      <c r="B105" s="751"/>
      <c r="C105" s="751"/>
      <c r="D105" s="751"/>
      <c r="E105" s="751"/>
      <c r="F105" s="751"/>
      <c r="G105" s="751"/>
    </row>
  </sheetData>
  <mergeCells count="33">
    <mergeCell ref="A20:G20"/>
    <mergeCell ref="A21:G21"/>
    <mergeCell ref="A22:G22"/>
    <mergeCell ref="A1:G1"/>
    <mergeCell ref="A3:G3"/>
    <mergeCell ref="A5:G5"/>
    <mergeCell ref="A6:G6"/>
    <mergeCell ref="A8:G8"/>
    <mergeCell ref="A16:G16"/>
    <mergeCell ref="A17:G17"/>
    <mergeCell ref="A18:G18"/>
    <mergeCell ref="A19:G19"/>
    <mergeCell ref="A23:G23"/>
    <mergeCell ref="A79:G79"/>
    <mergeCell ref="A104:G104"/>
    <mergeCell ref="A25:G25"/>
    <mergeCell ref="B27:D27"/>
    <mergeCell ref="E27:G27"/>
    <mergeCell ref="B42:C42"/>
    <mergeCell ref="E42:F42"/>
    <mergeCell ref="D56:E56"/>
    <mergeCell ref="F56:G56"/>
    <mergeCell ref="E44:E45"/>
    <mergeCell ref="F44:F45"/>
    <mergeCell ref="E46:E47"/>
    <mergeCell ref="F46:F47"/>
    <mergeCell ref="E49:E51"/>
    <mergeCell ref="F49:F51"/>
    <mergeCell ref="A105:G105"/>
    <mergeCell ref="A54:G54"/>
    <mergeCell ref="A65:B65"/>
    <mergeCell ref="B73:D73"/>
    <mergeCell ref="E73:G73"/>
  </mergeCells>
  <pageMargins left="0.7" right="0.7" top="0.75" bottom="0.75" header="0.3" footer="0.3"/>
  <pageSetup paperSize="9" scale="61" orientation="portrait" r:id="rId1"/>
  <rowBreaks count="1" manualBreakCount="1">
    <brk id="24"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F42"/>
  <sheetViews>
    <sheetView view="pageBreakPreview" zoomScaleNormal="100" zoomScaleSheetLayoutView="100" workbookViewId="0">
      <selection sqref="A1:F1"/>
    </sheetView>
  </sheetViews>
  <sheetFormatPr defaultRowHeight="12.75" x14ac:dyDescent="0.2"/>
  <cols>
    <col min="1" max="1" width="58.42578125" customWidth="1"/>
    <col min="2" max="4" width="3" customWidth="1"/>
    <col min="5" max="6" width="13.5703125" customWidth="1"/>
  </cols>
  <sheetData>
    <row r="1" spans="1:6" ht="15.75" x14ac:dyDescent="0.25">
      <c r="A1" s="759" t="s">
        <v>1213</v>
      </c>
      <c r="B1" s="759"/>
      <c r="C1" s="759"/>
      <c r="D1" s="759"/>
      <c r="E1" s="759"/>
      <c r="F1" s="759"/>
    </row>
    <row r="2" spans="1:6" x14ac:dyDescent="0.2">
      <c r="A2" s="404"/>
      <c r="B2" s="2"/>
      <c r="C2" s="2"/>
    </row>
    <row r="3" spans="1:6" ht="15" x14ac:dyDescent="0.25">
      <c r="A3" s="754" t="s">
        <v>428</v>
      </c>
      <c r="B3" s="754"/>
      <c r="C3" s="754"/>
      <c r="D3" s="754"/>
      <c r="E3" s="754"/>
      <c r="F3" s="754"/>
    </row>
    <row r="4" spans="1:6" x14ac:dyDescent="0.2">
      <c r="A4" s="404"/>
      <c r="B4" s="404"/>
      <c r="C4" s="404"/>
      <c r="D4" s="404"/>
      <c r="E4" s="404"/>
      <c r="F4" s="404"/>
    </row>
    <row r="5" spans="1:6" ht="13.5" thickBot="1" x14ac:dyDescent="0.25">
      <c r="A5" s="447" t="s">
        <v>344</v>
      </c>
      <c r="B5" s="458"/>
      <c r="C5" s="458"/>
      <c r="D5" s="458"/>
      <c r="E5" s="484">
        <v>2013</v>
      </c>
      <c r="F5" s="484">
        <v>2012</v>
      </c>
    </row>
    <row r="6" spans="1:6" x14ac:dyDescent="0.2">
      <c r="A6" s="465" t="s">
        <v>495</v>
      </c>
      <c r="E6" s="375">
        <v>148.28123500000001</v>
      </c>
      <c r="F6" s="403">
        <v>149.48591726870194</v>
      </c>
    </row>
    <row r="7" spans="1:6" x14ac:dyDescent="0.2">
      <c r="A7" s="465" t="s">
        <v>496</v>
      </c>
      <c r="E7" s="413">
        <v>49.109893329999998</v>
      </c>
      <c r="F7" s="426">
        <v>103.05962176648801</v>
      </c>
    </row>
    <row r="8" spans="1:6" x14ac:dyDescent="0.2">
      <c r="A8" s="465" t="s">
        <v>110</v>
      </c>
      <c r="E8" s="375">
        <v>67.992000000000004</v>
      </c>
      <c r="F8" s="391">
        <v>54.598999999999997</v>
      </c>
    </row>
    <row r="9" spans="1:6" x14ac:dyDescent="0.2">
      <c r="A9" s="465" t="s">
        <v>717</v>
      </c>
      <c r="E9" s="375">
        <v>112.71506258525133</v>
      </c>
      <c r="F9" s="391">
        <v>175.69195917035654</v>
      </c>
    </row>
    <row r="10" spans="1:6" x14ac:dyDescent="0.2">
      <c r="A10" s="465" t="s">
        <v>433</v>
      </c>
      <c r="E10" s="375">
        <v>197.30536860000001</v>
      </c>
      <c r="F10" s="403">
        <v>199.31675110696807</v>
      </c>
    </row>
    <row r="11" spans="1:6" x14ac:dyDescent="0.2">
      <c r="A11" s="465" t="s">
        <v>180</v>
      </c>
      <c r="E11" s="375">
        <v>118.98348837900426</v>
      </c>
      <c r="F11" s="391">
        <v>125.05621187135864</v>
      </c>
    </row>
    <row r="12" spans="1:6" x14ac:dyDescent="0.2">
      <c r="A12" s="412" t="s">
        <v>254</v>
      </c>
      <c r="B12" s="408"/>
      <c r="C12" s="408"/>
      <c r="D12" s="408"/>
      <c r="E12" s="379">
        <v>694.3870478942556</v>
      </c>
      <c r="F12" s="401">
        <v>807.20946118387326</v>
      </c>
    </row>
    <row r="13" spans="1:6" ht="39" customHeight="1" x14ac:dyDescent="0.2">
      <c r="A13" s="751" t="s">
        <v>1345</v>
      </c>
      <c r="B13" s="748"/>
      <c r="C13" s="748"/>
      <c r="D13" s="748"/>
      <c r="E13" s="748"/>
      <c r="F13" s="748"/>
    </row>
    <row r="14" spans="1:6" x14ac:dyDescent="0.2">
      <c r="A14" s="404"/>
      <c r="B14" s="496"/>
      <c r="E14" s="33"/>
    </row>
    <row r="15" spans="1:6" ht="15" x14ac:dyDescent="0.25">
      <c r="A15" s="754" t="s">
        <v>429</v>
      </c>
      <c r="B15" s="754"/>
      <c r="C15" s="754"/>
      <c r="D15" s="754"/>
      <c r="E15" s="754"/>
      <c r="F15" s="754"/>
    </row>
    <row r="16" spans="1:6" x14ac:dyDescent="0.2">
      <c r="A16" s="404"/>
    </row>
    <row r="17" spans="1:6" ht="13.5" thickBot="1" x14ac:dyDescent="0.25">
      <c r="A17" s="447" t="s">
        <v>344</v>
      </c>
      <c r="B17" s="458"/>
      <c r="C17" s="458"/>
      <c r="D17" s="458"/>
      <c r="E17" s="484">
        <v>2013</v>
      </c>
      <c r="F17" s="484">
        <v>2012</v>
      </c>
    </row>
    <row r="18" spans="1:6" x14ac:dyDescent="0.2">
      <c r="A18" s="465" t="s">
        <v>347</v>
      </c>
      <c r="B18" s="39"/>
      <c r="C18" s="39"/>
      <c r="E18" s="375">
        <v>7.0902164799999996</v>
      </c>
      <c r="F18" s="403">
        <v>9.3536000999999995</v>
      </c>
    </row>
    <row r="19" spans="1:6" x14ac:dyDescent="0.2">
      <c r="A19" s="465" t="s">
        <v>83</v>
      </c>
      <c r="B19" s="39"/>
      <c r="C19" s="39"/>
      <c r="E19" s="413">
        <v>17.528169819999999</v>
      </c>
      <c r="F19" s="426">
        <v>0</v>
      </c>
    </row>
    <row r="20" spans="1:6" x14ac:dyDescent="0.2">
      <c r="A20" s="465" t="s">
        <v>495</v>
      </c>
      <c r="B20" s="39"/>
      <c r="C20" s="39"/>
      <c r="E20" s="375">
        <v>5.6272586100000002</v>
      </c>
      <c r="F20" s="391">
        <v>5.5156950599999996</v>
      </c>
    </row>
    <row r="21" spans="1:6" x14ac:dyDescent="0.2">
      <c r="A21" s="465" t="s">
        <v>496</v>
      </c>
      <c r="B21" s="39"/>
      <c r="C21" s="39"/>
      <c r="E21" s="375">
        <v>4.79811108</v>
      </c>
      <c r="F21" s="391">
        <v>4.5626820300000004</v>
      </c>
    </row>
    <row r="22" spans="1:6" x14ac:dyDescent="0.2">
      <c r="A22" s="465" t="s">
        <v>497</v>
      </c>
      <c r="B22" s="39"/>
      <c r="C22" s="39"/>
      <c r="E22" s="375">
        <v>25.786106159999999</v>
      </c>
      <c r="F22" s="403">
        <v>3.8421878199999999</v>
      </c>
    </row>
    <row r="23" spans="1:6" x14ac:dyDescent="0.2">
      <c r="A23" s="465" t="s">
        <v>748</v>
      </c>
      <c r="B23" s="39"/>
      <c r="C23" s="39"/>
      <c r="E23" s="375">
        <v>31.132650000000002</v>
      </c>
      <c r="F23" s="403">
        <v>121.775111</v>
      </c>
    </row>
    <row r="24" spans="1:6" x14ac:dyDescent="0.2">
      <c r="A24" s="465" t="s">
        <v>180</v>
      </c>
      <c r="B24" s="39"/>
      <c r="C24" s="39"/>
      <c r="E24" s="413">
        <v>36.813015120000003</v>
      </c>
      <c r="F24" s="426">
        <v>32.388047229999998</v>
      </c>
    </row>
    <row r="25" spans="1:6" x14ac:dyDescent="0.2">
      <c r="A25" s="412" t="s">
        <v>408</v>
      </c>
      <c r="B25" s="408"/>
      <c r="C25" s="408"/>
      <c r="D25" s="408"/>
      <c r="E25" s="379">
        <v>128.77552727</v>
      </c>
      <c r="F25" s="401">
        <v>177.43732324000001</v>
      </c>
    </row>
    <row r="26" spans="1:6" ht="42" customHeight="1" x14ac:dyDescent="0.2">
      <c r="A26" s="751" t="s">
        <v>1214</v>
      </c>
      <c r="B26" s="751"/>
      <c r="C26" s="751"/>
      <c r="D26" s="751"/>
      <c r="E26" s="751"/>
      <c r="F26" s="751"/>
    </row>
    <row r="27" spans="1:6" x14ac:dyDescent="0.2">
      <c r="A27" s="404"/>
      <c r="B27" s="496"/>
      <c r="C27" s="496"/>
      <c r="D27" s="496"/>
      <c r="E27" s="496"/>
      <c r="F27" s="359"/>
    </row>
    <row r="28" spans="1:6" ht="15" x14ac:dyDescent="0.25">
      <c r="A28" s="754" t="s">
        <v>540</v>
      </c>
      <c r="B28" s="754"/>
      <c r="C28" s="754"/>
      <c r="D28" s="754"/>
      <c r="E28" s="754"/>
      <c r="F28" s="754"/>
    </row>
    <row r="29" spans="1:6" x14ac:dyDescent="0.2">
      <c r="A29" s="404"/>
      <c r="B29" s="404"/>
      <c r="C29" s="404"/>
      <c r="D29" s="404"/>
      <c r="E29" s="404"/>
      <c r="F29" s="404"/>
    </row>
    <row r="30" spans="1:6" ht="13.5" thickBot="1" x14ac:dyDescent="0.25">
      <c r="A30" s="447" t="s">
        <v>344</v>
      </c>
      <c r="B30" s="458"/>
      <c r="C30" s="458"/>
      <c r="D30" s="458"/>
      <c r="E30" s="484">
        <v>2013</v>
      </c>
      <c r="F30" s="484">
        <v>2012</v>
      </c>
    </row>
    <row r="31" spans="1:6" x14ac:dyDescent="0.2">
      <c r="A31" s="465" t="s">
        <v>347</v>
      </c>
      <c r="E31" s="375">
        <v>34.303332689999998</v>
      </c>
      <c r="F31" s="403">
        <v>34.317682380000001</v>
      </c>
    </row>
    <row r="32" spans="1:6" x14ac:dyDescent="0.2">
      <c r="A32" s="465" t="s">
        <v>743</v>
      </c>
      <c r="E32" s="413">
        <v>46.71</v>
      </c>
      <c r="F32" s="426">
        <v>77.819999999999993</v>
      </c>
    </row>
    <row r="33" spans="1:6" x14ac:dyDescent="0.2">
      <c r="A33" s="465" t="s">
        <v>745</v>
      </c>
      <c r="E33" s="375">
        <v>26.346010830000001</v>
      </c>
      <c r="F33" s="391">
        <v>24.022762790000002</v>
      </c>
    </row>
    <row r="34" spans="1:6" x14ac:dyDescent="0.2">
      <c r="A34" s="465" t="s">
        <v>180</v>
      </c>
      <c r="E34" s="375">
        <v>21.417878030000015</v>
      </c>
      <c r="F34" s="391">
        <v>15.547114830000005</v>
      </c>
    </row>
    <row r="35" spans="1:6" x14ac:dyDescent="0.2">
      <c r="A35" s="412" t="s">
        <v>32</v>
      </c>
      <c r="B35" s="408"/>
      <c r="C35" s="408"/>
      <c r="D35" s="408"/>
      <c r="E35" s="379">
        <v>128.77722155000001</v>
      </c>
      <c r="F35" s="401">
        <v>151.70756</v>
      </c>
    </row>
    <row r="36" spans="1:6" x14ac:dyDescent="0.2">
      <c r="A36" s="404"/>
      <c r="B36" s="2"/>
      <c r="C36" s="2"/>
      <c r="D36" s="2"/>
      <c r="E36" s="413"/>
      <c r="F36" s="426"/>
    </row>
    <row r="37" spans="1:6" x14ac:dyDescent="0.2">
      <c r="A37" s="373" t="s">
        <v>902</v>
      </c>
      <c r="B37" s="373"/>
      <c r="C37" s="373"/>
      <c r="D37" s="373"/>
      <c r="E37" s="375"/>
      <c r="F37" s="391"/>
    </row>
    <row r="38" spans="1:6" x14ac:dyDescent="0.2">
      <c r="A38" s="404"/>
      <c r="E38" s="413"/>
      <c r="F38" s="426"/>
    </row>
    <row r="39" spans="1:6" x14ac:dyDescent="0.2">
      <c r="A39" s="373" t="s">
        <v>111</v>
      </c>
      <c r="B39" s="1"/>
      <c r="C39" s="1"/>
      <c r="D39" s="1"/>
      <c r="E39" s="375">
        <v>-10.945270799651997</v>
      </c>
      <c r="F39" s="391">
        <v>-13.091428199999999</v>
      </c>
    </row>
    <row r="40" spans="1:6" x14ac:dyDescent="0.2">
      <c r="A40" s="404"/>
    </row>
    <row r="41" spans="1:6" ht="13.5" thickBot="1" x14ac:dyDescent="0.25">
      <c r="A41" s="447" t="s">
        <v>344</v>
      </c>
      <c r="B41" s="458"/>
      <c r="C41" s="458"/>
      <c r="D41" s="458"/>
      <c r="E41" s="484">
        <v>2013</v>
      </c>
      <c r="F41" s="484">
        <v>2012</v>
      </c>
    </row>
    <row r="42" spans="1:6" x14ac:dyDescent="0.2">
      <c r="A42" s="412" t="s">
        <v>437</v>
      </c>
      <c r="B42" s="408"/>
      <c r="C42" s="408"/>
      <c r="D42" s="408"/>
      <c r="E42" s="379">
        <v>940.99452591460363</v>
      </c>
      <c r="F42" s="401">
        <v>1123.2629162238732</v>
      </c>
    </row>
  </sheetData>
  <mergeCells count="6">
    <mergeCell ref="A26:F26"/>
    <mergeCell ref="A28:F28"/>
    <mergeCell ref="A1:F1"/>
    <mergeCell ref="A3:F3"/>
    <mergeCell ref="A13:F13"/>
    <mergeCell ref="A15:F15"/>
  </mergeCells>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69"/>
  <sheetViews>
    <sheetView view="pageBreakPreview" zoomScaleNormal="100" zoomScaleSheetLayoutView="100" workbookViewId="0">
      <selection sqref="A1:F1"/>
    </sheetView>
  </sheetViews>
  <sheetFormatPr defaultRowHeight="12.75" x14ac:dyDescent="0.2"/>
  <cols>
    <col min="1" max="1" width="57.42578125" customWidth="1"/>
    <col min="2" max="4" width="3" customWidth="1"/>
    <col min="5" max="6" width="13.5703125" customWidth="1"/>
  </cols>
  <sheetData>
    <row r="1" spans="1:6" ht="20.25" x14ac:dyDescent="0.3">
      <c r="A1" s="741" t="s">
        <v>1416</v>
      </c>
      <c r="B1" s="741"/>
      <c r="C1" s="741"/>
      <c r="D1" s="741"/>
      <c r="E1" s="741"/>
      <c r="F1" s="741"/>
    </row>
    <row r="3" spans="1:6" ht="13.5" thickBot="1" x14ac:dyDescent="0.25">
      <c r="A3" s="388" t="s">
        <v>344</v>
      </c>
      <c r="B3" s="372"/>
      <c r="C3" s="372"/>
      <c r="D3" s="372"/>
      <c r="E3" s="372">
        <v>2013</v>
      </c>
      <c r="F3" s="372">
        <v>2012</v>
      </c>
    </row>
    <row r="4" spans="1:6" x14ac:dyDescent="0.2">
      <c r="A4" s="749" t="s">
        <v>145</v>
      </c>
      <c r="B4" s="749"/>
      <c r="E4" s="375"/>
      <c r="F4" s="376"/>
    </row>
    <row r="5" spans="1:6" x14ac:dyDescent="0.2">
      <c r="A5" s="411" t="s">
        <v>69</v>
      </c>
      <c r="B5" s="345"/>
      <c r="C5" s="345"/>
      <c r="D5" s="109"/>
      <c r="E5" s="375">
        <v>1667.72387045</v>
      </c>
      <c r="F5" s="376">
        <v>1622.38484275</v>
      </c>
    </row>
    <row r="6" spans="1:6" x14ac:dyDescent="0.2">
      <c r="A6" s="418" t="s">
        <v>146</v>
      </c>
      <c r="B6" s="344"/>
      <c r="C6" s="344"/>
      <c r="D6" s="109"/>
      <c r="E6" s="375"/>
      <c r="F6" s="376"/>
    </row>
    <row r="7" spans="1:6" x14ac:dyDescent="0.2">
      <c r="A7" s="420" t="s">
        <v>177</v>
      </c>
      <c r="B7" s="39"/>
      <c r="C7" s="39"/>
      <c r="D7" s="47"/>
      <c r="E7" s="375">
        <v>17.91991741</v>
      </c>
      <c r="F7" s="376">
        <v>17.059011099999999</v>
      </c>
    </row>
    <row r="8" spans="1:6" x14ac:dyDescent="0.2">
      <c r="A8" s="420" t="s">
        <v>147</v>
      </c>
      <c r="B8" s="39"/>
      <c r="C8" s="39"/>
      <c r="D8" s="47"/>
      <c r="E8" s="375">
        <v>-133.02508216999999</v>
      </c>
      <c r="F8" s="376">
        <v>-290.49908643999999</v>
      </c>
    </row>
    <row r="9" spans="1:6" x14ac:dyDescent="0.2">
      <c r="A9" s="420" t="s">
        <v>136</v>
      </c>
      <c r="B9" s="39"/>
      <c r="C9" s="39"/>
      <c r="D9" s="47"/>
      <c r="E9" s="375">
        <v>-230.74081387000001</v>
      </c>
      <c r="F9" s="376">
        <v>-92.672370189999995</v>
      </c>
    </row>
    <row r="10" spans="1:6" x14ac:dyDescent="0.2">
      <c r="A10" s="421" t="s">
        <v>436</v>
      </c>
      <c r="B10" s="51"/>
      <c r="C10" s="51"/>
      <c r="D10" s="47"/>
      <c r="E10" s="375">
        <v>729.96233290999999</v>
      </c>
      <c r="F10" s="376">
        <v>513.14648527999998</v>
      </c>
    </row>
    <row r="11" spans="1:6" x14ac:dyDescent="0.2">
      <c r="A11" s="420" t="s">
        <v>148</v>
      </c>
      <c r="B11" s="39"/>
      <c r="C11" s="39"/>
      <c r="D11" s="47"/>
      <c r="E11" s="375">
        <v>-714.89304766200007</v>
      </c>
      <c r="F11" s="403">
        <v>-585.63399066999989</v>
      </c>
    </row>
    <row r="12" spans="1:6" x14ac:dyDescent="0.2">
      <c r="A12" s="419" t="s">
        <v>149</v>
      </c>
      <c r="B12" s="396"/>
      <c r="C12" s="396"/>
      <c r="D12" s="396"/>
      <c r="E12" s="379">
        <v>-330.77669338200008</v>
      </c>
      <c r="F12" s="401">
        <v>-438.59995091999986</v>
      </c>
    </row>
    <row r="13" spans="1:6" x14ac:dyDescent="0.2">
      <c r="A13" s="417"/>
      <c r="E13" s="375"/>
      <c r="F13" s="376"/>
    </row>
    <row r="14" spans="1:6" x14ac:dyDescent="0.2">
      <c r="A14" s="418" t="s">
        <v>259</v>
      </c>
      <c r="B14" s="344"/>
      <c r="C14" s="344"/>
      <c r="E14" s="375"/>
      <c r="F14" s="376"/>
    </row>
    <row r="15" spans="1:6" ht="14.25" x14ac:dyDescent="0.2">
      <c r="A15" s="421" t="s">
        <v>1335</v>
      </c>
      <c r="B15" s="50"/>
      <c r="C15" s="51"/>
      <c r="D15" s="109"/>
      <c r="E15" s="375">
        <v>-552.52115064999998</v>
      </c>
      <c r="F15" s="376">
        <v>350.46821807000015</v>
      </c>
    </row>
    <row r="16" spans="1:6" x14ac:dyDescent="0.2">
      <c r="A16" s="420" t="s">
        <v>438</v>
      </c>
      <c r="B16" s="110"/>
      <c r="C16" s="39"/>
      <c r="D16" s="109"/>
      <c r="E16" s="375">
        <v>-11.37774924</v>
      </c>
      <c r="F16" s="376">
        <v>15.578096779999999</v>
      </c>
    </row>
    <row r="17" spans="1:6" s="2" customFormat="1" x14ac:dyDescent="0.2">
      <c r="A17" s="419" t="s">
        <v>268</v>
      </c>
      <c r="B17" s="396"/>
      <c r="C17" s="396"/>
      <c r="D17" s="396"/>
      <c r="E17" s="379">
        <v>-563.89889988999994</v>
      </c>
      <c r="F17" s="401">
        <v>366.04631485000016</v>
      </c>
    </row>
    <row r="18" spans="1:6" s="2" customFormat="1" x14ac:dyDescent="0.2">
      <c r="E18" s="375"/>
      <c r="F18" s="376"/>
    </row>
    <row r="19" spans="1:6" x14ac:dyDescent="0.2">
      <c r="A19" s="418" t="s">
        <v>260</v>
      </c>
      <c r="B19" s="344"/>
      <c r="C19" s="344"/>
      <c r="E19" s="375"/>
      <c r="F19" s="376"/>
    </row>
    <row r="20" spans="1:6" x14ac:dyDescent="0.2">
      <c r="A20" s="420" t="s">
        <v>38</v>
      </c>
      <c r="B20" s="110"/>
      <c r="C20" s="39"/>
      <c r="D20" s="109"/>
      <c r="E20" s="375">
        <v>-14.2063813</v>
      </c>
      <c r="F20" s="376">
        <v>-169.33226929</v>
      </c>
    </row>
    <row r="21" spans="1:6" x14ac:dyDescent="0.2">
      <c r="A21" s="420" t="s">
        <v>165</v>
      </c>
      <c r="B21" s="110"/>
      <c r="C21" s="39"/>
      <c r="D21" s="109"/>
      <c r="E21" s="375">
        <v>-275.66046021</v>
      </c>
      <c r="F21" s="376">
        <v>21.387180299999983</v>
      </c>
    </row>
    <row r="22" spans="1:6" x14ac:dyDescent="0.2">
      <c r="A22" s="421" t="s">
        <v>570</v>
      </c>
      <c r="B22" s="51"/>
      <c r="C22" s="51"/>
      <c r="D22" s="109"/>
      <c r="E22" s="375">
        <v>-252.84150181000001</v>
      </c>
      <c r="F22" s="376">
        <v>-310.0302557</v>
      </c>
    </row>
    <row r="23" spans="1:6" s="2" customFormat="1" x14ac:dyDescent="0.2">
      <c r="A23" s="419" t="s">
        <v>268</v>
      </c>
      <c r="B23" s="396"/>
      <c r="C23" s="396"/>
      <c r="D23" s="396"/>
      <c r="E23" s="379">
        <v>-542.70834332000004</v>
      </c>
      <c r="F23" s="401">
        <v>-457.97534469000004</v>
      </c>
    </row>
    <row r="24" spans="1:6" s="2" customFormat="1" x14ac:dyDescent="0.2">
      <c r="A24" s="416"/>
      <c r="E24" s="393"/>
    </row>
    <row r="25" spans="1:6" x14ac:dyDescent="0.2">
      <c r="A25" s="419" t="s">
        <v>448</v>
      </c>
      <c r="B25" s="396"/>
      <c r="C25" s="396"/>
      <c r="D25" s="396"/>
      <c r="E25" s="379">
        <v>230.33993385799999</v>
      </c>
      <c r="F25" s="401">
        <v>1091.8558619900004</v>
      </c>
    </row>
    <row r="26" spans="1:6" x14ac:dyDescent="0.2">
      <c r="A26" s="373"/>
      <c r="E26" s="375"/>
      <c r="F26" s="376"/>
    </row>
    <row r="27" spans="1:6" x14ac:dyDescent="0.2">
      <c r="A27" s="575" t="s">
        <v>261</v>
      </c>
      <c r="B27" s="577"/>
      <c r="E27" s="375"/>
      <c r="F27" s="9"/>
    </row>
    <row r="28" spans="1:6" x14ac:dyDescent="0.2">
      <c r="A28" s="421" t="s">
        <v>262</v>
      </c>
      <c r="B28" s="27"/>
      <c r="C28" s="27"/>
      <c r="D28" s="124"/>
      <c r="E28" s="375">
        <v>370.96185098000001</v>
      </c>
      <c r="F28" s="376">
        <v>230.32707121999999</v>
      </c>
    </row>
    <row r="29" spans="1:6" ht="12.75" customHeight="1" x14ac:dyDescent="0.2">
      <c r="A29" s="421" t="s">
        <v>204</v>
      </c>
      <c r="B29" s="142"/>
      <c r="C29" s="142"/>
      <c r="D29" s="109"/>
      <c r="E29" s="375">
        <v>-11.22283068</v>
      </c>
      <c r="F29" s="376">
        <v>-15.659740789999983</v>
      </c>
    </row>
    <row r="30" spans="1:6" x14ac:dyDescent="0.2">
      <c r="A30" s="419" t="s">
        <v>855</v>
      </c>
      <c r="B30" s="396"/>
      <c r="C30" s="396"/>
      <c r="D30" s="396"/>
      <c r="E30" s="379">
        <v>359.73902029999999</v>
      </c>
      <c r="F30" s="382">
        <v>214.66733043000002</v>
      </c>
    </row>
    <row r="31" spans="1:6" x14ac:dyDescent="0.2">
      <c r="A31" s="373"/>
      <c r="E31" s="375"/>
      <c r="F31" s="376"/>
    </row>
    <row r="32" spans="1:6" x14ac:dyDescent="0.2">
      <c r="A32" s="380" t="s">
        <v>263</v>
      </c>
      <c r="B32" s="344"/>
      <c r="E32" s="375"/>
      <c r="F32" s="9"/>
    </row>
    <row r="33" spans="1:6" x14ac:dyDescent="0.2">
      <c r="A33" s="420" t="s">
        <v>264</v>
      </c>
      <c r="B33" s="59"/>
      <c r="C33" s="59"/>
      <c r="D33" s="109"/>
      <c r="E33" s="375">
        <v>-746.52736741000001</v>
      </c>
      <c r="F33" s="32">
        <v>-663.44959963999997</v>
      </c>
    </row>
    <row r="34" spans="1:6" x14ac:dyDescent="0.2">
      <c r="A34" s="420" t="s">
        <v>639</v>
      </c>
      <c r="B34" s="59"/>
      <c r="C34" s="59"/>
      <c r="D34" s="109"/>
      <c r="E34" s="413">
        <v>1214.02546747</v>
      </c>
      <c r="F34" s="144">
        <v>2180.9691149999999</v>
      </c>
    </row>
    <row r="35" spans="1:6" x14ac:dyDescent="0.2">
      <c r="A35" s="420" t="s">
        <v>611</v>
      </c>
      <c r="B35" s="59"/>
      <c r="C35" s="59"/>
      <c r="D35" s="109"/>
      <c r="E35" s="413">
        <v>-1306.77514303</v>
      </c>
      <c r="F35" s="144">
        <v>-2362.323425</v>
      </c>
    </row>
    <row r="36" spans="1:6" x14ac:dyDescent="0.2">
      <c r="A36" s="419" t="s">
        <v>856</v>
      </c>
      <c r="B36" s="396"/>
      <c r="C36" s="396"/>
      <c r="D36" s="401"/>
      <c r="E36" s="379">
        <v>-839.27704297000002</v>
      </c>
      <c r="F36" s="401">
        <v>-844.80390964000026</v>
      </c>
    </row>
    <row r="37" spans="1:6" x14ac:dyDescent="0.2">
      <c r="A37" s="417"/>
      <c r="E37" s="393"/>
      <c r="F37" s="399"/>
    </row>
    <row r="38" spans="1:6" x14ac:dyDescent="0.2">
      <c r="A38" s="412" t="s">
        <v>198</v>
      </c>
      <c r="B38" s="396"/>
      <c r="C38" s="396"/>
      <c r="D38" s="396"/>
      <c r="E38" s="379">
        <v>-249.19808881200004</v>
      </c>
      <c r="F38" s="687">
        <v>461.71928278000019</v>
      </c>
    </row>
    <row r="39" spans="1:6" x14ac:dyDescent="0.2">
      <c r="A39" s="373"/>
      <c r="E39" s="375"/>
      <c r="F39" s="656"/>
    </row>
    <row r="40" spans="1:6" x14ac:dyDescent="0.2">
      <c r="A40" s="410" t="s">
        <v>612</v>
      </c>
      <c r="B40" s="344"/>
      <c r="D40" s="109"/>
      <c r="E40" s="375">
        <v>1030.7209139300001</v>
      </c>
      <c r="F40" s="376">
        <v>567.22764175999998</v>
      </c>
    </row>
    <row r="41" spans="1:6" x14ac:dyDescent="0.2">
      <c r="A41" s="410" t="s">
        <v>723</v>
      </c>
      <c r="D41" s="109"/>
      <c r="E41" s="375">
        <v>3.2996843999999999</v>
      </c>
      <c r="F41" s="376">
        <v>5.0736365000000001</v>
      </c>
    </row>
    <row r="42" spans="1:6" x14ac:dyDescent="0.2">
      <c r="A42" s="410" t="s">
        <v>203</v>
      </c>
      <c r="D42" s="109"/>
      <c r="E42" s="375">
        <v>784.82250916999999</v>
      </c>
      <c r="F42" s="376">
        <v>1034.0205982824866</v>
      </c>
    </row>
    <row r="43" spans="1:6" x14ac:dyDescent="0.2">
      <c r="A43" s="412" t="s">
        <v>248</v>
      </c>
      <c r="B43" s="396"/>
      <c r="C43" s="396"/>
      <c r="D43" s="414"/>
      <c r="E43" s="379">
        <v>-249.19808916000011</v>
      </c>
      <c r="F43" s="401">
        <v>461.71932002248661</v>
      </c>
    </row>
    <row r="45" spans="1:6" x14ac:dyDescent="0.2">
      <c r="A45" s="417"/>
    </row>
    <row r="46" spans="1:6" ht="13.5" thickBot="1" x14ac:dyDescent="0.25">
      <c r="A46" s="371" t="s">
        <v>127</v>
      </c>
      <c r="B46" s="371"/>
      <c r="C46" s="371"/>
      <c r="D46" s="371"/>
      <c r="E46" s="372">
        <v>2013</v>
      </c>
      <c r="F46" s="372">
        <v>2012</v>
      </c>
    </row>
    <row r="47" spans="1:6" x14ac:dyDescent="0.2">
      <c r="A47" s="410" t="s">
        <v>128</v>
      </c>
      <c r="E47" s="375">
        <v>574.02190534421402</v>
      </c>
      <c r="F47" s="403">
        <v>693.72078445028308</v>
      </c>
    </row>
    <row r="48" spans="1:6" x14ac:dyDescent="0.2">
      <c r="A48" s="410" t="s">
        <v>129</v>
      </c>
      <c r="B48" s="344"/>
      <c r="E48" s="375">
        <v>-120.1665013656975</v>
      </c>
      <c r="F48" s="403">
        <v>-176.86194459910655</v>
      </c>
    </row>
    <row r="49" spans="1:6" x14ac:dyDescent="0.2">
      <c r="A49" s="410" t="s">
        <v>130</v>
      </c>
      <c r="E49" s="375">
        <v>81.943518253755343</v>
      </c>
      <c r="F49" s="403">
        <v>82.38009236294117</v>
      </c>
    </row>
    <row r="51" spans="1:6" x14ac:dyDescent="0.2">
      <c r="A51" s="746" t="s">
        <v>133</v>
      </c>
      <c r="B51" s="747"/>
      <c r="C51" s="747"/>
      <c r="D51" s="747"/>
      <c r="E51" s="747"/>
      <c r="F51" s="747"/>
    </row>
    <row r="52" spans="1:6" ht="33.75" customHeight="1" x14ac:dyDescent="0.2">
      <c r="A52" s="745" t="s">
        <v>770</v>
      </c>
      <c r="B52" s="751"/>
      <c r="C52" s="751"/>
      <c r="D52" s="751"/>
      <c r="E52" s="751"/>
      <c r="F52" s="751"/>
    </row>
    <row r="53" spans="1:6" ht="33.75" customHeight="1" x14ac:dyDescent="0.2">
      <c r="A53" s="750" t="s">
        <v>724</v>
      </c>
      <c r="B53" s="748"/>
      <c r="C53" s="748"/>
      <c r="D53" s="748"/>
      <c r="E53" s="748"/>
      <c r="F53" s="748"/>
    </row>
    <row r="55" spans="1:6" ht="15.75" x14ac:dyDescent="0.25">
      <c r="A55" s="752" t="s">
        <v>1126</v>
      </c>
      <c r="B55" s="752"/>
      <c r="C55" s="752"/>
      <c r="D55" s="752"/>
      <c r="E55" s="752"/>
      <c r="F55" s="752"/>
    </row>
    <row r="56" spans="1:6" x14ac:dyDescent="0.2">
      <c r="A56" s="2"/>
      <c r="B56" s="12"/>
    </row>
    <row r="57" spans="1:6" x14ac:dyDescent="0.2">
      <c r="A57" s="753" t="s">
        <v>1011</v>
      </c>
      <c r="B57" s="753"/>
      <c r="C57" s="753"/>
      <c r="D57" s="753"/>
      <c r="E57" s="753"/>
      <c r="F57" s="753"/>
    </row>
    <row r="58" spans="1:6" x14ac:dyDescent="0.2">
      <c r="A58" s="2"/>
      <c r="B58" s="12"/>
    </row>
    <row r="59" spans="1:6" ht="18.75" customHeight="1" x14ac:dyDescent="0.2">
      <c r="A59" s="748" t="s">
        <v>1017</v>
      </c>
      <c r="B59" s="748"/>
      <c r="C59" s="748"/>
      <c r="D59" s="748"/>
      <c r="E59" s="748"/>
      <c r="F59" s="748"/>
    </row>
    <row r="60" spans="1:6" ht="18.75" customHeight="1" x14ac:dyDescent="0.2">
      <c r="A60" s="748" t="s">
        <v>1018</v>
      </c>
      <c r="B60" s="748"/>
      <c r="C60" s="748"/>
      <c r="D60" s="748"/>
      <c r="E60" s="748"/>
      <c r="F60" s="748"/>
    </row>
    <row r="61" spans="1:6" x14ac:dyDescent="0.2">
      <c r="A61" s="2"/>
      <c r="B61" s="12"/>
    </row>
    <row r="62" spans="1:6" x14ac:dyDescent="0.2">
      <c r="A62" s="753" t="s">
        <v>857</v>
      </c>
      <c r="B62" s="753"/>
      <c r="C62" s="753"/>
      <c r="D62" s="753"/>
      <c r="E62" s="753"/>
      <c r="F62" s="753"/>
    </row>
    <row r="63" spans="1:6" x14ac:dyDescent="0.2">
      <c r="A63" s="2"/>
    </row>
    <row r="64" spans="1:6" ht="18.75" customHeight="1" x14ac:dyDescent="0.2">
      <c r="A64" s="748" t="s">
        <v>860</v>
      </c>
      <c r="B64" s="748"/>
      <c r="C64" s="748"/>
      <c r="D64" s="748"/>
      <c r="E64" s="748"/>
      <c r="F64" s="748"/>
    </row>
    <row r="65" spans="1:6" ht="18.75" customHeight="1" x14ac:dyDescent="0.2">
      <c r="A65" s="748" t="s">
        <v>858</v>
      </c>
      <c r="B65" s="748"/>
      <c r="C65" s="748"/>
      <c r="D65" s="748"/>
      <c r="E65" s="748"/>
      <c r="F65" s="748"/>
    </row>
    <row r="66" spans="1:6" ht="15" customHeight="1" x14ac:dyDescent="0.2">
      <c r="A66" s="5"/>
      <c r="B66" s="14"/>
      <c r="C66" s="14"/>
      <c r="D66" s="14"/>
      <c r="E66" s="14"/>
      <c r="F66" s="14"/>
    </row>
    <row r="67" spans="1:6" x14ac:dyDescent="0.2">
      <c r="A67" s="208"/>
    </row>
    <row r="68" spans="1:6" x14ac:dyDescent="0.2">
      <c r="A68" s="2"/>
    </row>
    <row r="69" spans="1:6" x14ac:dyDescent="0.2">
      <c r="C69" s="138"/>
      <c r="D69" s="16"/>
      <c r="E69" s="16"/>
      <c r="F69" s="16"/>
    </row>
  </sheetData>
  <mergeCells count="12">
    <mergeCell ref="A1:F1"/>
    <mergeCell ref="A65:F65"/>
    <mergeCell ref="A4:B4"/>
    <mergeCell ref="A64:F64"/>
    <mergeCell ref="A53:F53"/>
    <mergeCell ref="A52:F52"/>
    <mergeCell ref="A51:F51"/>
    <mergeCell ref="A59:F59"/>
    <mergeCell ref="A60:F60"/>
    <mergeCell ref="A55:F55"/>
    <mergeCell ref="A57:F57"/>
    <mergeCell ref="A62:F62"/>
  </mergeCells>
  <phoneticPr fontId="15" type="noConversion"/>
  <pageMargins left="0.74803149606299213" right="0.74803149606299213" top="0.51181102362204722" bottom="0.98425196850393704" header="0.51181102362204722" footer="0.51181102362204722"/>
  <pageSetup paperSize="9" scale="80" firstPageNumber="67" orientation="portrait" useFirstPageNumber="1" r:id="rId1"/>
  <headerFooter alignWithMargins="0">
    <oddHeader>&amp;R&amp;P</oddHeader>
  </headerFooter>
  <rowBreaks count="1" manualBreakCount="1">
    <brk id="54" max="5"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E97"/>
  <sheetViews>
    <sheetView view="pageBreakPreview" zoomScaleNormal="100" zoomScaleSheetLayoutView="100" workbookViewId="0">
      <selection sqref="A1:E1"/>
    </sheetView>
  </sheetViews>
  <sheetFormatPr defaultRowHeight="12.75" x14ac:dyDescent="0.2"/>
  <cols>
    <col min="1" max="1" width="58.42578125" customWidth="1"/>
    <col min="2" max="5" width="13.5703125" customWidth="1"/>
  </cols>
  <sheetData>
    <row r="1" spans="1:5" ht="15.75" x14ac:dyDescent="0.25">
      <c r="A1" s="759" t="s">
        <v>1215</v>
      </c>
      <c r="B1" s="759"/>
      <c r="C1" s="759"/>
      <c r="D1" s="759"/>
      <c r="E1" s="759"/>
    </row>
    <row r="2" spans="1:5" x14ac:dyDescent="0.2">
      <c r="A2" s="604"/>
      <c r="B2" s="340"/>
      <c r="C2" s="340"/>
      <c r="D2" s="340"/>
      <c r="E2" s="340"/>
    </row>
    <row r="3" spans="1:5" ht="15" x14ac:dyDescent="0.25">
      <c r="A3" s="754" t="s">
        <v>428</v>
      </c>
      <c r="B3" s="754"/>
      <c r="C3" s="754"/>
      <c r="D3" s="754"/>
      <c r="E3" s="754"/>
    </row>
    <row r="4" spans="1:5" x14ac:dyDescent="0.2">
      <c r="A4" s="604"/>
    </row>
    <row r="5" spans="1:5" ht="13.5" thickBot="1" x14ac:dyDescent="0.25">
      <c r="A5" s="458" t="s">
        <v>344</v>
      </c>
      <c r="B5" s="458"/>
      <c r="C5" s="458"/>
      <c r="D5" s="484">
        <v>2013</v>
      </c>
      <c r="E5" s="484">
        <v>2012</v>
      </c>
    </row>
    <row r="6" spans="1:5" x14ac:dyDescent="0.2">
      <c r="A6" s="492" t="s">
        <v>153</v>
      </c>
      <c r="D6" s="375"/>
      <c r="E6" s="376"/>
    </row>
    <row r="7" spans="1:5" x14ac:dyDescent="0.2">
      <c r="A7" s="465" t="s">
        <v>470</v>
      </c>
      <c r="D7" s="375">
        <v>28.441150906977008</v>
      </c>
      <c r="E7" s="403">
        <v>36.822535539501281</v>
      </c>
    </row>
    <row r="8" spans="1:5" x14ac:dyDescent="0.2">
      <c r="A8" s="465" t="s">
        <v>102</v>
      </c>
      <c r="D8" s="413">
        <v>13.662787416328973</v>
      </c>
      <c r="E8" s="426">
        <v>5.9862502913073872</v>
      </c>
    </row>
    <row r="9" spans="1:5" x14ac:dyDescent="0.2">
      <c r="A9" s="419" t="s">
        <v>268</v>
      </c>
      <c r="B9" s="408"/>
      <c r="C9" s="478"/>
      <c r="D9" s="379">
        <v>42.103938323305982</v>
      </c>
      <c r="E9" s="401">
        <v>42.808785830808667</v>
      </c>
    </row>
    <row r="10" spans="1:5" x14ac:dyDescent="0.2">
      <c r="A10" s="604"/>
    </row>
    <row r="11" spans="1:5" x14ac:dyDescent="0.2">
      <c r="A11" s="756" t="s">
        <v>103</v>
      </c>
      <c r="B11" s="756"/>
      <c r="C11" s="756"/>
      <c r="D11" s="756"/>
      <c r="E11" s="756"/>
    </row>
    <row r="12" spans="1:5" x14ac:dyDescent="0.2">
      <c r="A12" s="495"/>
      <c r="B12" s="2"/>
      <c r="C12" s="2"/>
    </row>
    <row r="13" spans="1:5" x14ac:dyDescent="0.2">
      <c r="A13" s="665"/>
      <c r="B13" s="764">
        <v>2013</v>
      </c>
      <c r="C13" s="764"/>
      <c r="D13" s="764">
        <v>2012</v>
      </c>
      <c r="E13" s="764"/>
    </row>
    <row r="14" spans="1:5" ht="26.25" thickBot="1" x14ac:dyDescent="0.25">
      <c r="A14" s="523" t="s">
        <v>344</v>
      </c>
      <c r="B14" s="605" t="s">
        <v>105</v>
      </c>
      <c r="C14" s="605" t="s">
        <v>1221</v>
      </c>
      <c r="D14" s="605" t="s">
        <v>105</v>
      </c>
      <c r="E14" s="605" t="s">
        <v>1221</v>
      </c>
    </row>
    <row r="15" spans="1:5" x14ac:dyDescent="0.2">
      <c r="A15" s="548" t="s">
        <v>104</v>
      </c>
      <c r="B15" s="375"/>
      <c r="C15" s="375"/>
      <c r="D15" s="376"/>
      <c r="E15" s="376"/>
    </row>
    <row r="16" spans="1:5" x14ac:dyDescent="0.2">
      <c r="A16" s="465" t="s">
        <v>550</v>
      </c>
      <c r="B16" s="375">
        <v>0.91871634816177705</v>
      </c>
      <c r="C16" s="375">
        <v>0.85200528270366072</v>
      </c>
      <c r="D16" s="403">
        <v>5.5192262875786522</v>
      </c>
      <c r="E16" s="403">
        <v>3.5349568865066416</v>
      </c>
    </row>
    <row r="17" spans="1:5" x14ac:dyDescent="0.2">
      <c r="A17" s="465" t="s">
        <v>293</v>
      </c>
      <c r="B17" s="375"/>
      <c r="C17" s="375"/>
      <c r="D17" s="376"/>
      <c r="E17" s="376"/>
    </row>
    <row r="18" spans="1:5" x14ac:dyDescent="0.2">
      <c r="A18" s="465" t="s">
        <v>544</v>
      </c>
      <c r="B18" s="375">
        <v>269.87843008883522</v>
      </c>
      <c r="C18" s="375">
        <v>131.28410335135624</v>
      </c>
      <c r="D18" s="403">
        <v>284.52924726171051</v>
      </c>
      <c r="E18" s="403">
        <v>153.32498252155673</v>
      </c>
    </row>
    <row r="19" spans="1:5" x14ac:dyDescent="0.2">
      <c r="A19" s="419" t="s">
        <v>268</v>
      </c>
      <c r="B19" s="379">
        <v>270.79714643699697</v>
      </c>
      <c r="C19" s="379">
        <v>132.13610863405989</v>
      </c>
      <c r="D19" s="401">
        <v>290.04847354928916</v>
      </c>
      <c r="E19" s="401">
        <v>156.85993940806338</v>
      </c>
    </row>
    <row r="20" spans="1:5" x14ac:dyDescent="0.2">
      <c r="A20" s="604"/>
      <c r="B20" s="84"/>
      <c r="C20" s="84"/>
      <c r="D20" s="84"/>
      <c r="E20" s="84"/>
    </row>
    <row r="21" spans="1:5" ht="13.5" thickBot="1" x14ac:dyDescent="0.25">
      <c r="A21" s="458" t="s">
        <v>344</v>
      </c>
      <c r="B21" s="458"/>
      <c r="C21" s="458"/>
      <c r="D21" s="484" t="s">
        <v>914</v>
      </c>
      <c r="E21" s="484" t="s">
        <v>827</v>
      </c>
    </row>
    <row r="22" spans="1:5" ht="25.5" x14ac:dyDescent="0.2">
      <c r="A22" s="548" t="s">
        <v>849</v>
      </c>
      <c r="B22" s="84"/>
      <c r="C22" s="84"/>
      <c r="D22" s="375"/>
      <c r="E22" s="376"/>
    </row>
    <row r="23" spans="1:5" x14ac:dyDescent="0.2">
      <c r="A23" s="465" t="s">
        <v>293</v>
      </c>
      <c r="B23" s="84"/>
      <c r="C23" s="84"/>
      <c r="D23" s="375">
        <v>39.093926019573097</v>
      </c>
      <c r="E23" s="403">
        <v>40.356210673502673</v>
      </c>
    </row>
    <row r="24" spans="1:5" x14ac:dyDescent="0.2">
      <c r="A24" s="604"/>
      <c r="B24" s="84"/>
      <c r="C24" s="84"/>
      <c r="D24" s="84"/>
      <c r="E24" s="84"/>
    </row>
    <row r="25" spans="1:5" x14ac:dyDescent="0.2">
      <c r="A25" s="748" t="s">
        <v>850</v>
      </c>
      <c r="B25" s="748"/>
      <c r="C25" s="748"/>
      <c r="D25" s="748"/>
      <c r="E25" s="748"/>
    </row>
    <row r="26" spans="1:5" x14ac:dyDescent="0.2">
      <c r="A26" s="604"/>
      <c r="B26" s="84"/>
      <c r="C26" s="84"/>
      <c r="D26" s="84"/>
      <c r="E26" s="84"/>
    </row>
    <row r="27" spans="1:5" ht="13.5" thickBot="1" x14ac:dyDescent="0.25">
      <c r="A27" s="458" t="s">
        <v>344</v>
      </c>
      <c r="B27" s="458"/>
      <c r="C27" s="458"/>
      <c r="D27" s="484">
        <v>2013</v>
      </c>
      <c r="E27" s="484">
        <v>2012</v>
      </c>
    </row>
    <row r="28" spans="1:5" ht="16.5" customHeight="1" x14ac:dyDescent="0.2">
      <c r="A28" s="492" t="s">
        <v>308</v>
      </c>
      <c r="D28" s="375"/>
      <c r="E28" s="376"/>
    </row>
    <row r="29" spans="1:5" x14ac:dyDescent="0.2">
      <c r="A29" s="548" t="s">
        <v>139</v>
      </c>
      <c r="D29" s="375"/>
      <c r="E29" s="403"/>
    </row>
    <row r="30" spans="1:5" x14ac:dyDescent="0.2">
      <c r="A30" s="465" t="s">
        <v>329</v>
      </c>
      <c r="D30" s="375">
        <v>32.311069973247847</v>
      </c>
      <c r="E30" s="376">
        <v>36.74994173852248</v>
      </c>
    </row>
    <row r="31" spans="1:5" x14ac:dyDescent="0.2">
      <c r="A31" s="465" t="s">
        <v>303</v>
      </c>
      <c r="D31" s="375">
        <v>99.143592464245799</v>
      </c>
      <c r="E31" s="403">
        <v>110.36972733628524</v>
      </c>
    </row>
    <row r="32" spans="1:5" x14ac:dyDescent="0.2">
      <c r="A32" s="465" t="s">
        <v>294</v>
      </c>
      <c r="D32" s="375">
        <v>77.662290751882253</v>
      </c>
      <c r="E32" s="376">
        <v>100.78990911209507</v>
      </c>
    </row>
    <row r="33" spans="1:5" x14ac:dyDescent="0.2">
      <c r="A33" s="419" t="s">
        <v>268</v>
      </c>
      <c r="B33" s="419"/>
      <c r="C33" s="408"/>
      <c r="D33" s="379">
        <v>209.11695318937592</v>
      </c>
      <c r="E33" s="401">
        <v>247.90957818690279</v>
      </c>
    </row>
    <row r="34" spans="1:5" x14ac:dyDescent="0.2">
      <c r="A34" s="604"/>
      <c r="D34" s="375"/>
      <c r="E34" s="376"/>
    </row>
    <row r="35" spans="1:5" x14ac:dyDescent="0.2">
      <c r="A35" s="465" t="s">
        <v>194</v>
      </c>
      <c r="D35" s="375"/>
      <c r="E35" s="403"/>
    </row>
    <row r="36" spans="1:5" x14ac:dyDescent="0.2">
      <c r="A36" s="465" t="s">
        <v>352</v>
      </c>
      <c r="D36" s="375">
        <v>24.928457502138183</v>
      </c>
      <c r="E36" s="376">
        <v>-44.765510110294102</v>
      </c>
    </row>
    <row r="37" spans="1:5" x14ac:dyDescent="0.2">
      <c r="A37" s="465" t="s">
        <v>353</v>
      </c>
      <c r="D37" s="375">
        <v>11.348443170523103</v>
      </c>
      <c r="E37" s="376" t="s">
        <v>178</v>
      </c>
    </row>
    <row r="38" spans="1:5" x14ac:dyDescent="0.2">
      <c r="A38" s="419" t="s">
        <v>609</v>
      </c>
      <c r="B38" s="419"/>
      <c r="C38" s="408"/>
      <c r="D38" s="379">
        <v>36.276900672661284</v>
      </c>
      <c r="E38" s="401">
        <v>-44.765510110294102</v>
      </c>
    </row>
    <row r="40" spans="1:5" ht="33" customHeight="1" x14ac:dyDescent="0.2">
      <c r="A40" s="751" t="s">
        <v>906</v>
      </c>
      <c r="B40" s="751"/>
      <c r="C40" s="751"/>
      <c r="D40" s="751"/>
      <c r="E40" s="751"/>
    </row>
    <row r="41" spans="1:5" ht="60.75" customHeight="1" x14ac:dyDescent="0.2">
      <c r="A41" s="751" t="s">
        <v>196</v>
      </c>
      <c r="B41" s="751"/>
      <c r="C41" s="751"/>
      <c r="D41" s="751"/>
      <c r="E41" s="751"/>
    </row>
    <row r="42" spans="1:5" ht="83.25" customHeight="1" x14ac:dyDescent="0.2">
      <c r="A42" s="751" t="s">
        <v>187</v>
      </c>
      <c r="B42" s="751"/>
      <c r="C42" s="751"/>
      <c r="D42" s="751"/>
      <c r="E42" s="751"/>
    </row>
    <row r="43" spans="1:5" ht="18.75" customHeight="1" x14ac:dyDescent="0.2">
      <c r="A43" s="751" t="s">
        <v>903</v>
      </c>
      <c r="B43" s="751"/>
      <c r="C43" s="751"/>
      <c r="D43" s="751"/>
      <c r="E43" s="751"/>
    </row>
    <row r="44" spans="1:5" ht="43.5" customHeight="1" x14ac:dyDescent="0.2">
      <c r="A44" s="751" t="s">
        <v>1054</v>
      </c>
      <c r="B44" s="751"/>
      <c r="C44" s="751"/>
      <c r="D44" s="751"/>
      <c r="E44" s="751"/>
    </row>
    <row r="45" spans="1:5" ht="33.75" customHeight="1" x14ac:dyDescent="0.2">
      <c r="A45" s="751" t="s">
        <v>904</v>
      </c>
      <c r="B45" s="751"/>
      <c r="C45" s="751"/>
      <c r="D45" s="751"/>
      <c r="E45" s="751"/>
    </row>
    <row r="46" spans="1:5" x14ac:dyDescent="0.2">
      <c r="A46" s="604"/>
      <c r="B46" s="51"/>
      <c r="C46" s="51"/>
      <c r="D46" s="106"/>
      <c r="E46" s="106"/>
    </row>
    <row r="47" spans="1:5" ht="15" x14ac:dyDescent="0.25">
      <c r="A47" s="760" t="s">
        <v>429</v>
      </c>
      <c r="B47" s="760"/>
      <c r="C47" s="760"/>
      <c r="D47" s="760"/>
      <c r="E47" s="760"/>
    </row>
    <row r="48" spans="1:5" x14ac:dyDescent="0.2">
      <c r="A48" s="604"/>
    </row>
    <row r="49" spans="1:5" ht="13.5" thickBot="1" x14ac:dyDescent="0.25">
      <c r="A49" s="458" t="s">
        <v>344</v>
      </c>
      <c r="B49" s="458"/>
      <c r="C49" s="458"/>
      <c r="D49" s="484">
        <v>2013</v>
      </c>
      <c r="E49" s="484">
        <v>2012</v>
      </c>
    </row>
    <row r="50" spans="1:5" x14ac:dyDescent="0.2">
      <c r="A50" s="492" t="s">
        <v>153</v>
      </c>
      <c r="D50" s="375"/>
      <c r="E50" s="403"/>
    </row>
    <row r="51" spans="1:5" x14ac:dyDescent="0.2">
      <c r="A51" s="465" t="s">
        <v>851</v>
      </c>
      <c r="D51" s="375">
        <v>390.65585471000003</v>
      </c>
      <c r="E51" s="376">
        <v>367.23036231999998</v>
      </c>
    </row>
    <row r="52" spans="1:5" x14ac:dyDescent="0.2">
      <c r="A52" s="465" t="s">
        <v>583</v>
      </c>
      <c r="B52" s="51"/>
      <c r="C52" s="51"/>
      <c r="D52" s="375">
        <v>3.00012363</v>
      </c>
      <c r="E52" s="403">
        <v>0.66313699999999998</v>
      </c>
    </row>
    <row r="53" spans="1:5" x14ac:dyDescent="0.2">
      <c r="A53" s="419" t="s">
        <v>268</v>
      </c>
      <c r="B53" s="419"/>
      <c r="C53" s="408"/>
      <c r="D53" s="379">
        <v>393.65597834000005</v>
      </c>
      <c r="E53" s="401">
        <v>367.89349931999999</v>
      </c>
    </row>
    <row r="54" spans="1:5" x14ac:dyDescent="0.2">
      <c r="A54" s="604"/>
      <c r="B54" s="51"/>
      <c r="C54" s="51"/>
      <c r="D54" s="58"/>
      <c r="E54" s="51"/>
    </row>
    <row r="55" spans="1:5" ht="13.5" thickBot="1" x14ac:dyDescent="0.25">
      <c r="A55" s="458" t="s">
        <v>344</v>
      </c>
      <c r="B55" s="458"/>
      <c r="C55" s="458"/>
      <c r="D55" s="484" t="s">
        <v>914</v>
      </c>
      <c r="E55" s="484" t="s">
        <v>827</v>
      </c>
    </row>
    <row r="56" spans="1:5" ht="25.5" x14ac:dyDescent="0.2">
      <c r="A56" s="548" t="s">
        <v>849</v>
      </c>
      <c r="B56" s="84"/>
      <c r="C56" s="84"/>
      <c r="D56" s="375"/>
      <c r="E56" s="403"/>
    </row>
    <row r="57" spans="1:5" x14ac:dyDescent="0.2">
      <c r="A57" s="465" t="s">
        <v>853</v>
      </c>
      <c r="B57" s="84"/>
      <c r="C57" s="84"/>
      <c r="D57" s="375">
        <v>5.75</v>
      </c>
      <c r="E57" s="376">
        <v>5.5</v>
      </c>
    </row>
    <row r="58" spans="1:5" x14ac:dyDescent="0.2">
      <c r="A58" s="604"/>
      <c r="B58" s="84"/>
      <c r="C58" s="84"/>
      <c r="D58" s="375"/>
      <c r="E58" s="403"/>
    </row>
    <row r="59" spans="1:5" x14ac:dyDescent="0.2">
      <c r="A59" s="465" t="s">
        <v>850</v>
      </c>
      <c r="B59" s="84"/>
      <c r="C59" s="84"/>
      <c r="D59" s="375"/>
      <c r="E59" s="403"/>
    </row>
    <row r="60" spans="1:5" x14ac:dyDescent="0.2">
      <c r="A60" s="604"/>
      <c r="B60" s="84"/>
      <c r="C60" s="84"/>
      <c r="D60" s="375"/>
      <c r="E60" s="376"/>
    </row>
    <row r="61" spans="1:5" x14ac:dyDescent="0.2">
      <c r="A61" s="492" t="s">
        <v>713</v>
      </c>
      <c r="B61" s="51"/>
      <c r="C61" s="51"/>
      <c r="D61" s="375"/>
      <c r="E61" s="403"/>
    </row>
    <row r="62" spans="1:5" x14ac:dyDescent="0.2">
      <c r="A62" s="543" t="s">
        <v>714</v>
      </c>
      <c r="B62" s="51"/>
      <c r="C62" s="51"/>
      <c r="D62" s="375"/>
      <c r="E62" s="403"/>
    </row>
    <row r="63" spans="1:5" x14ac:dyDescent="0.2">
      <c r="A63" s="465" t="s">
        <v>1216</v>
      </c>
      <c r="B63" s="51"/>
      <c r="C63" s="51"/>
      <c r="D63" s="375">
        <v>14.396000000000001</v>
      </c>
      <c r="E63" s="376">
        <v>66.633600000000001</v>
      </c>
    </row>
    <row r="64" spans="1:5" x14ac:dyDescent="0.2">
      <c r="A64" s="465" t="s">
        <v>306</v>
      </c>
      <c r="B64" s="51"/>
      <c r="C64" s="51"/>
      <c r="D64" s="375">
        <v>4.0670000000000002</v>
      </c>
      <c r="E64" s="403">
        <v>53.389249499999998</v>
      </c>
    </row>
    <row r="65" spans="1:5" x14ac:dyDescent="0.2">
      <c r="A65" s="604"/>
      <c r="B65" s="51"/>
      <c r="C65" s="51"/>
      <c r="D65" s="58"/>
      <c r="E65" s="51"/>
    </row>
    <row r="66" spans="1:5" x14ac:dyDescent="0.2">
      <c r="A66" s="779" t="s">
        <v>715</v>
      </c>
      <c r="B66" s="779"/>
      <c r="C66" s="779"/>
      <c r="D66" s="779"/>
      <c r="E66" s="779"/>
    </row>
    <row r="67" spans="1:5" x14ac:dyDescent="0.2">
      <c r="A67" s="604"/>
      <c r="B67" s="51"/>
      <c r="C67" s="51"/>
      <c r="D67" s="58"/>
      <c r="E67" s="51"/>
    </row>
    <row r="68" spans="1:5" ht="13.5" thickBot="1" x14ac:dyDescent="0.25">
      <c r="A68" s="458" t="s">
        <v>344</v>
      </c>
      <c r="B68" s="458"/>
      <c r="C68" s="458"/>
      <c r="D68" s="484">
        <v>2013</v>
      </c>
      <c r="E68" s="484">
        <v>2012</v>
      </c>
    </row>
    <row r="69" spans="1:5" ht="14.25" customHeight="1" x14ac:dyDescent="0.2">
      <c r="A69" s="492" t="s">
        <v>308</v>
      </c>
      <c r="B69" s="39"/>
      <c r="C69" s="39"/>
      <c r="D69" s="375"/>
      <c r="E69" s="403"/>
    </row>
    <row r="70" spans="1:5" x14ac:dyDescent="0.2">
      <c r="A70" s="548" t="s">
        <v>139</v>
      </c>
      <c r="B70" s="39"/>
      <c r="C70" s="39"/>
      <c r="D70" s="375"/>
      <c r="E70" s="376"/>
    </row>
    <row r="71" spans="1:5" x14ac:dyDescent="0.2">
      <c r="A71" s="465" t="s">
        <v>329</v>
      </c>
      <c r="B71" s="39"/>
      <c r="C71" s="39"/>
      <c r="D71" s="375">
        <v>1.9105348900000001</v>
      </c>
      <c r="E71" s="403">
        <v>2.2566954900000002</v>
      </c>
    </row>
    <row r="72" spans="1:5" x14ac:dyDescent="0.2">
      <c r="A72" s="465" t="s">
        <v>303</v>
      </c>
      <c r="B72" s="39"/>
      <c r="C72" s="39"/>
      <c r="D72" s="375">
        <v>8.1121772100000005</v>
      </c>
      <c r="E72" s="403">
        <v>2.8948723199999997</v>
      </c>
    </row>
    <row r="73" spans="1:5" x14ac:dyDescent="0.2">
      <c r="A73" s="465" t="s">
        <v>945</v>
      </c>
      <c r="B73" s="39"/>
      <c r="C73" s="39"/>
      <c r="D73" s="375">
        <v>8.7955288399999993</v>
      </c>
      <c r="E73" s="376" t="s">
        <v>178</v>
      </c>
    </row>
    <row r="74" spans="1:5" x14ac:dyDescent="0.2">
      <c r="A74" s="419" t="s">
        <v>268</v>
      </c>
      <c r="B74" s="419"/>
      <c r="C74" s="408"/>
      <c r="D74" s="379">
        <v>18.818240939999999</v>
      </c>
      <c r="E74" s="401">
        <v>5.1515678099999995</v>
      </c>
    </row>
    <row r="75" spans="1:5" x14ac:dyDescent="0.2">
      <c r="A75" s="604"/>
      <c r="B75" s="39"/>
      <c r="C75" s="39"/>
      <c r="D75" s="686"/>
      <c r="E75" s="403"/>
    </row>
    <row r="76" spans="1:5" ht="25.5" x14ac:dyDescent="0.2">
      <c r="A76" s="559" t="s">
        <v>1217</v>
      </c>
      <c r="B76" s="496"/>
      <c r="C76" s="39"/>
      <c r="D76" s="375">
        <v>0.84052667999999997</v>
      </c>
      <c r="E76" s="376">
        <v>0.84052667999999997</v>
      </c>
    </row>
    <row r="77" spans="1:5" x14ac:dyDescent="0.2">
      <c r="A77" s="604"/>
      <c r="B77" s="39"/>
      <c r="C77" s="39"/>
      <c r="D77" s="375"/>
      <c r="E77" s="403"/>
    </row>
    <row r="78" spans="1:5" ht="25.5" x14ac:dyDescent="0.2">
      <c r="A78" s="559" t="s">
        <v>351</v>
      </c>
      <c r="B78" s="496"/>
      <c r="C78" s="39"/>
      <c r="D78" s="375"/>
      <c r="E78" s="403"/>
    </row>
    <row r="79" spans="1:5" x14ac:dyDescent="0.2">
      <c r="A79" s="465" t="s">
        <v>352</v>
      </c>
      <c r="B79" s="39"/>
      <c r="C79" s="39"/>
      <c r="D79" s="375">
        <v>-2.74489093</v>
      </c>
      <c r="E79" s="403">
        <v>-3.101</v>
      </c>
    </row>
    <row r="80" spans="1:5" x14ac:dyDescent="0.2">
      <c r="A80" s="465" t="s">
        <v>608</v>
      </c>
      <c r="B80" s="39"/>
      <c r="C80" s="39"/>
      <c r="D80" s="375">
        <v>0.24015048</v>
      </c>
      <c r="E80" s="376">
        <v>0.24015048</v>
      </c>
    </row>
    <row r="81" spans="1:5" x14ac:dyDescent="0.2">
      <c r="A81" s="419" t="s">
        <v>609</v>
      </c>
      <c r="B81" s="419"/>
      <c r="C81" s="408"/>
      <c r="D81" s="379">
        <v>-2.5047404499999999</v>
      </c>
      <c r="E81" s="401">
        <v>-2.8608495199999999</v>
      </c>
    </row>
    <row r="82" spans="1:5" x14ac:dyDescent="0.2">
      <c r="A82" s="604"/>
      <c r="B82" s="39"/>
      <c r="C82" s="39"/>
      <c r="D82" s="39"/>
      <c r="E82" s="39"/>
    </row>
    <row r="83" spans="1:5" ht="15" x14ac:dyDescent="0.25">
      <c r="A83" s="754" t="s">
        <v>540</v>
      </c>
      <c r="B83" s="754"/>
      <c r="C83" s="754"/>
      <c r="D83" s="754"/>
      <c r="E83" s="754"/>
    </row>
    <row r="84" spans="1:5" x14ac:dyDescent="0.2">
      <c r="A84" s="604"/>
    </row>
    <row r="85" spans="1:5" ht="13.5" thickBot="1" x14ac:dyDescent="0.25">
      <c r="A85" s="458" t="s">
        <v>344</v>
      </c>
      <c r="B85" s="458"/>
      <c r="C85" s="458"/>
      <c r="D85" s="484">
        <v>2013</v>
      </c>
      <c r="E85" s="484">
        <v>2012</v>
      </c>
    </row>
    <row r="86" spans="1:5" x14ac:dyDescent="0.2">
      <c r="A86" s="492" t="s">
        <v>153</v>
      </c>
      <c r="D86" s="375"/>
      <c r="E86" s="403"/>
    </row>
    <row r="87" spans="1:5" x14ac:dyDescent="0.2">
      <c r="A87" s="559" t="s">
        <v>851</v>
      </c>
      <c r="D87" s="375">
        <v>0.93214600000000003</v>
      </c>
      <c r="E87" s="403">
        <v>1.3138890000000001</v>
      </c>
    </row>
    <row r="88" spans="1:5" x14ac:dyDescent="0.2">
      <c r="A88" s="604"/>
    </row>
    <row r="89" spans="1:5" ht="13.5" thickBot="1" x14ac:dyDescent="0.25">
      <c r="A89" s="458" t="s">
        <v>344</v>
      </c>
      <c r="B89" s="458"/>
      <c r="C89" s="458"/>
      <c r="D89" s="484">
        <v>2013</v>
      </c>
      <c r="E89" s="484">
        <v>2012</v>
      </c>
    </row>
    <row r="90" spans="1:5" ht="13.5" customHeight="1" x14ac:dyDescent="0.2">
      <c r="A90" s="492" t="s">
        <v>308</v>
      </c>
      <c r="D90" s="375"/>
      <c r="E90" s="403"/>
    </row>
    <row r="91" spans="1:5" x14ac:dyDescent="0.2">
      <c r="A91" s="548" t="s">
        <v>139</v>
      </c>
      <c r="D91" s="375"/>
      <c r="E91" s="403"/>
    </row>
    <row r="92" spans="1:5" x14ac:dyDescent="0.2">
      <c r="A92" s="559" t="s">
        <v>329</v>
      </c>
      <c r="D92" s="375">
        <v>0.91314572999999977</v>
      </c>
      <c r="E92" s="403">
        <v>0.90300000000000002</v>
      </c>
    </row>
    <row r="93" spans="1:5" x14ac:dyDescent="0.2">
      <c r="A93" s="465" t="s">
        <v>303</v>
      </c>
      <c r="D93" s="375">
        <v>2.2521995999999995</v>
      </c>
      <c r="E93" s="403">
        <v>3.1219999999999999</v>
      </c>
    </row>
    <row r="94" spans="1:5" x14ac:dyDescent="0.2">
      <c r="A94" s="419" t="s">
        <v>268</v>
      </c>
      <c r="B94" s="419"/>
      <c r="C94" s="408"/>
      <c r="D94" s="379">
        <v>3.1653453299999992</v>
      </c>
      <c r="E94" s="401">
        <v>4.0250000000000004</v>
      </c>
    </row>
    <row r="96" spans="1:5" ht="28.5" customHeight="1" x14ac:dyDescent="0.2">
      <c r="A96" s="751" t="s">
        <v>1429</v>
      </c>
      <c r="B96" s="751"/>
      <c r="C96" s="751"/>
      <c r="D96" s="751"/>
      <c r="E96" s="751"/>
    </row>
    <row r="97" spans="1:4" x14ac:dyDescent="0.2">
      <c r="A97" s="340"/>
      <c r="B97" s="340"/>
      <c r="C97" s="340"/>
      <c r="D97" s="340"/>
    </row>
  </sheetData>
  <mergeCells count="16">
    <mergeCell ref="A66:E66"/>
    <mergeCell ref="A83:E83"/>
    <mergeCell ref="A96:E96"/>
    <mergeCell ref="A25:E25"/>
    <mergeCell ref="A40:E40"/>
    <mergeCell ref="A41:E41"/>
    <mergeCell ref="A42:E42"/>
    <mergeCell ref="A43:E43"/>
    <mergeCell ref="A44:E44"/>
    <mergeCell ref="A45:E45"/>
    <mergeCell ref="A47:E47"/>
    <mergeCell ref="D13:E13"/>
    <mergeCell ref="B13:C13"/>
    <mergeCell ref="A1:E1"/>
    <mergeCell ref="A3:E3"/>
    <mergeCell ref="A11:E11"/>
  </mergeCells>
  <pageMargins left="0.7" right="0.7" top="0.75" bottom="0.75" header="0.3" footer="0.3"/>
  <pageSetup paperSize="9" scale="78" orientation="portrait" r:id="rId1"/>
  <rowBreaks count="1" manualBreakCount="1">
    <brk id="46"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F16"/>
  <sheetViews>
    <sheetView view="pageBreakPreview" zoomScaleNormal="100" zoomScaleSheetLayoutView="100" workbookViewId="0">
      <selection sqref="A1:F1"/>
    </sheetView>
  </sheetViews>
  <sheetFormatPr defaultRowHeight="12.75" x14ac:dyDescent="0.2"/>
  <cols>
    <col min="1" max="1" width="42.85546875" customWidth="1"/>
    <col min="2" max="2" width="10.28515625" customWidth="1"/>
    <col min="3" max="5" width="12" customWidth="1"/>
    <col min="6" max="6" width="11.42578125" customWidth="1"/>
  </cols>
  <sheetData>
    <row r="1" spans="1:6" ht="15.75" x14ac:dyDescent="0.25">
      <c r="A1" s="759" t="s">
        <v>1197</v>
      </c>
      <c r="B1" s="759"/>
      <c r="C1" s="759"/>
      <c r="D1" s="759"/>
      <c r="E1" s="759"/>
      <c r="F1" s="759"/>
    </row>
    <row r="2" spans="1:6" x14ac:dyDescent="0.2">
      <c r="A2" s="563"/>
      <c r="B2" s="41"/>
      <c r="C2" s="39"/>
      <c r="D2" s="41"/>
      <c r="E2" s="41"/>
      <c r="F2" s="259"/>
    </row>
    <row r="3" spans="1:6" ht="15" x14ac:dyDescent="0.25">
      <c r="A3" s="754" t="s">
        <v>394</v>
      </c>
      <c r="B3" s="754"/>
      <c r="C3" s="754"/>
      <c r="D3" s="754"/>
      <c r="E3" s="754"/>
      <c r="F3" s="754"/>
    </row>
    <row r="4" spans="1:6" ht="62.25" customHeight="1" x14ac:dyDescent="0.2">
      <c r="A4" s="751" t="s">
        <v>1430</v>
      </c>
      <c r="B4" s="751"/>
      <c r="C4" s="751"/>
      <c r="D4" s="751"/>
      <c r="E4" s="751"/>
      <c r="F4" s="751"/>
    </row>
    <row r="5" spans="1:6" x14ac:dyDescent="0.2">
      <c r="A5" s="563"/>
      <c r="B5" s="57"/>
      <c r="C5" s="39"/>
      <c r="D5" s="39"/>
      <c r="E5" s="39"/>
      <c r="F5" s="57"/>
    </row>
    <row r="6" spans="1:6" ht="15" x14ac:dyDescent="0.25">
      <c r="A6" s="754" t="s">
        <v>395</v>
      </c>
      <c r="B6" s="754"/>
      <c r="C6" s="754"/>
      <c r="D6" s="754"/>
      <c r="E6" s="754"/>
      <c r="F6" s="754"/>
    </row>
    <row r="8" spans="1:6" x14ac:dyDescent="0.2">
      <c r="A8" s="756" t="s">
        <v>543</v>
      </c>
      <c r="B8" s="756"/>
      <c r="C8" s="756"/>
      <c r="D8" s="756"/>
      <c r="E8" s="756"/>
      <c r="F8" s="756"/>
    </row>
    <row r="9" spans="1:6" ht="30.75" customHeight="1" x14ac:dyDescent="0.2">
      <c r="A9" s="748" t="s">
        <v>1198</v>
      </c>
      <c r="B9" s="748"/>
      <c r="C9" s="748"/>
      <c r="D9" s="748"/>
      <c r="E9" s="748"/>
      <c r="F9" s="748"/>
    </row>
    <row r="10" spans="1:6" x14ac:dyDescent="0.2">
      <c r="A10" s="563"/>
      <c r="B10" s="437"/>
      <c r="C10" s="437"/>
      <c r="D10" s="437"/>
      <c r="E10" s="437"/>
      <c r="F10" s="437"/>
    </row>
    <row r="11" spans="1:6" x14ac:dyDescent="0.2">
      <c r="A11" s="756" t="s">
        <v>683</v>
      </c>
      <c r="B11" s="756"/>
      <c r="C11" s="756"/>
      <c r="D11" s="756"/>
      <c r="E11" s="756"/>
      <c r="F11" s="756"/>
    </row>
    <row r="12" spans="1:6" ht="30.75" customHeight="1" x14ac:dyDescent="0.2">
      <c r="A12" s="751" t="s">
        <v>1199</v>
      </c>
      <c r="B12" s="751"/>
      <c r="C12" s="751"/>
      <c r="D12" s="751"/>
      <c r="E12" s="751"/>
      <c r="F12" s="751"/>
    </row>
    <row r="14" spans="1:6" x14ac:dyDescent="0.2">
      <c r="A14" s="756" t="s">
        <v>483</v>
      </c>
      <c r="B14" s="756"/>
      <c r="C14" s="756"/>
      <c r="D14" s="756"/>
      <c r="E14" s="756"/>
      <c r="F14" s="756"/>
    </row>
    <row r="15" spans="1:6" ht="78" customHeight="1" x14ac:dyDescent="0.2">
      <c r="A15" s="751" t="s">
        <v>1409</v>
      </c>
      <c r="B15" s="751"/>
      <c r="C15" s="751"/>
      <c r="D15" s="751"/>
      <c r="E15" s="751"/>
      <c r="F15" s="751"/>
    </row>
    <row r="16" spans="1:6" x14ac:dyDescent="0.2">
      <c r="A16" s="50"/>
      <c r="B16" s="248"/>
      <c r="C16" s="252"/>
      <c r="D16" s="252"/>
      <c r="E16" s="253"/>
      <c r="F16" s="248"/>
    </row>
  </sheetData>
  <mergeCells count="10">
    <mergeCell ref="A1:F1"/>
    <mergeCell ref="A3:F3"/>
    <mergeCell ref="A4:F4"/>
    <mergeCell ref="A6:F6"/>
    <mergeCell ref="A8:F8"/>
    <mergeCell ref="A11:F11"/>
    <mergeCell ref="A12:F12"/>
    <mergeCell ref="A15:F15"/>
    <mergeCell ref="A9:F9"/>
    <mergeCell ref="A14:F14"/>
  </mergeCells>
  <pageMargins left="0.7" right="0.7" top="0.75" bottom="0.75" header="0.3" footer="0.3"/>
  <pageSetup paperSize="9" scale="8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F32"/>
  <sheetViews>
    <sheetView view="pageBreakPreview" zoomScaleNormal="100" zoomScaleSheetLayoutView="100" workbookViewId="0">
      <selection sqref="A1:F1"/>
    </sheetView>
  </sheetViews>
  <sheetFormatPr defaultRowHeight="12.75" x14ac:dyDescent="0.2"/>
  <cols>
    <col min="1" max="1" width="58.42578125" customWidth="1"/>
    <col min="2" max="4" width="3" customWidth="1"/>
    <col min="5" max="6" width="13.5703125" customWidth="1"/>
  </cols>
  <sheetData>
    <row r="1" spans="1:6" ht="15.75" x14ac:dyDescent="0.25">
      <c r="A1" s="759" t="s">
        <v>1206</v>
      </c>
      <c r="B1" s="759"/>
      <c r="C1" s="759"/>
      <c r="D1" s="759"/>
      <c r="E1" s="759"/>
      <c r="F1" s="759"/>
    </row>
    <row r="2" spans="1:6" x14ac:dyDescent="0.2">
      <c r="A2" s="480"/>
      <c r="B2" s="39"/>
      <c r="C2" s="39"/>
      <c r="D2" s="41"/>
      <c r="E2" s="39"/>
      <c r="F2" s="39"/>
    </row>
    <row r="3" spans="1:6" ht="15" x14ac:dyDescent="0.25">
      <c r="A3" s="754" t="s">
        <v>1207</v>
      </c>
      <c r="B3" s="754"/>
      <c r="C3" s="754"/>
      <c r="D3" s="754"/>
      <c r="E3" s="754"/>
      <c r="F3" s="754"/>
    </row>
    <row r="5" spans="1:6" ht="26.25" customHeight="1" x14ac:dyDescent="0.2">
      <c r="A5" s="751" t="s">
        <v>1208</v>
      </c>
      <c r="B5" s="751"/>
      <c r="C5" s="751"/>
      <c r="D5" s="751"/>
      <c r="E5" s="751"/>
      <c r="F5" s="751"/>
    </row>
    <row r="7" spans="1:6" x14ac:dyDescent="0.2">
      <c r="A7" s="756" t="s">
        <v>663</v>
      </c>
      <c r="B7" s="756"/>
      <c r="C7" s="756"/>
      <c r="D7" s="756"/>
      <c r="E7" s="756"/>
      <c r="F7" s="756"/>
    </row>
    <row r="8" spans="1:6" x14ac:dyDescent="0.2">
      <c r="A8" s="480"/>
      <c r="B8" s="437"/>
      <c r="C8" s="1"/>
      <c r="D8" s="1"/>
      <c r="E8" s="2"/>
      <c r="F8" s="2"/>
    </row>
    <row r="9" spans="1:6" ht="13.5" thickBot="1" x14ac:dyDescent="0.25">
      <c r="A9" s="458" t="s">
        <v>344</v>
      </c>
      <c r="B9" s="458"/>
      <c r="C9" s="458"/>
      <c r="D9" s="458"/>
      <c r="E9" s="732">
        <v>2013</v>
      </c>
      <c r="F9" s="732">
        <v>2012</v>
      </c>
    </row>
    <row r="10" spans="1:6" x14ac:dyDescent="0.2">
      <c r="A10" s="373" t="s">
        <v>325</v>
      </c>
      <c r="E10" s="375">
        <v>6.7792792356696001</v>
      </c>
      <c r="F10" s="403">
        <v>6.4783630139690196</v>
      </c>
    </row>
    <row r="11" spans="1:6" x14ac:dyDescent="0.2">
      <c r="A11" s="373" t="s">
        <v>326</v>
      </c>
      <c r="E11" s="375">
        <v>3.15988284154</v>
      </c>
      <c r="F11" s="403">
        <v>3.2438581032960001</v>
      </c>
    </row>
    <row r="12" spans="1:6" x14ac:dyDescent="0.2">
      <c r="A12" s="373" t="s">
        <v>327</v>
      </c>
      <c r="E12" s="375">
        <v>9.5565750000000005</v>
      </c>
      <c r="F12" s="403">
        <v>6.1466130000000003</v>
      </c>
    </row>
    <row r="13" spans="1:6" x14ac:dyDescent="0.2">
      <c r="A13" s="412" t="s">
        <v>268</v>
      </c>
      <c r="B13" s="408"/>
      <c r="C13" s="408"/>
      <c r="D13" s="408"/>
      <c r="E13" s="379">
        <v>19.495737077209601</v>
      </c>
      <c r="F13" s="401">
        <v>15.86883411726502</v>
      </c>
    </row>
    <row r="14" spans="1:6" x14ac:dyDescent="0.2">
      <c r="A14" s="480"/>
    </row>
    <row r="15" spans="1:6" x14ac:dyDescent="0.2">
      <c r="A15" s="748" t="s">
        <v>434</v>
      </c>
      <c r="B15" s="748"/>
      <c r="C15" s="748"/>
      <c r="D15" s="748"/>
      <c r="E15" s="748"/>
      <c r="F15" s="748"/>
    </row>
    <row r="16" spans="1:6" ht="25.5" customHeight="1" x14ac:dyDescent="0.2">
      <c r="A16" s="751" t="s">
        <v>720</v>
      </c>
      <c r="B16" s="751"/>
      <c r="C16" s="751"/>
      <c r="D16" s="751"/>
      <c r="E16" s="751"/>
      <c r="F16" s="751"/>
    </row>
    <row r="17" spans="1:6" ht="27" customHeight="1" x14ac:dyDescent="0.2">
      <c r="A17" s="751" t="s">
        <v>760</v>
      </c>
      <c r="B17" s="751"/>
      <c r="C17" s="751"/>
      <c r="D17" s="751"/>
      <c r="E17" s="751"/>
      <c r="F17" s="751"/>
    </row>
    <row r="18" spans="1:6" x14ac:dyDescent="0.2">
      <c r="A18" s="480"/>
    </row>
    <row r="19" spans="1:6" x14ac:dyDescent="0.2">
      <c r="A19" s="756" t="s">
        <v>753</v>
      </c>
      <c r="B19" s="756"/>
      <c r="C19" s="756"/>
      <c r="D19" s="756"/>
      <c r="E19" s="756"/>
      <c r="F19" s="756"/>
    </row>
    <row r="20" spans="1:6" x14ac:dyDescent="0.2">
      <c r="A20" s="480"/>
    </row>
    <row r="21" spans="1:6" x14ac:dyDescent="0.2">
      <c r="A21" s="748" t="s">
        <v>764</v>
      </c>
      <c r="B21" s="748"/>
      <c r="C21" s="748"/>
      <c r="D21" s="748"/>
      <c r="E21" s="748"/>
      <c r="F21" s="748"/>
    </row>
    <row r="22" spans="1:6" x14ac:dyDescent="0.2">
      <c r="A22" s="480"/>
    </row>
    <row r="23" spans="1:6" ht="15" x14ac:dyDescent="0.25">
      <c r="A23" s="754" t="s">
        <v>1209</v>
      </c>
      <c r="B23" s="754"/>
      <c r="C23" s="754"/>
      <c r="D23" s="754"/>
      <c r="E23" s="754"/>
      <c r="F23" s="754"/>
    </row>
    <row r="24" spans="1:6" x14ac:dyDescent="0.2">
      <c r="A24" s="480"/>
    </row>
    <row r="25" spans="1:6" x14ac:dyDescent="0.2">
      <c r="A25" s="756" t="s">
        <v>737</v>
      </c>
      <c r="B25" s="756"/>
      <c r="C25" s="756"/>
      <c r="D25" s="756"/>
      <c r="E25" s="756"/>
      <c r="F25" s="756"/>
    </row>
    <row r="26" spans="1:6" x14ac:dyDescent="0.2">
      <c r="A26" s="480"/>
      <c r="B26" s="437"/>
      <c r="C26" s="59"/>
      <c r="D26" s="59"/>
      <c r="E26" s="2"/>
      <c r="F26" s="2"/>
    </row>
    <row r="27" spans="1:6" ht="13.5" thickBot="1" x14ac:dyDescent="0.25">
      <c r="A27" s="458" t="s">
        <v>344</v>
      </c>
      <c r="B27" s="458"/>
      <c r="C27" s="458"/>
      <c r="D27" s="458"/>
      <c r="E27" s="431">
        <v>2013</v>
      </c>
      <c r="F27" s="431">
        <v>2012</v>
      </c>
    </row>
    <row r="28" spans="1:6" x14ac:dyDescent="0.2">
      <c r="A28" s="410" t="s">
        <v>688</v>
      </c>
      <c r="B28" s="59"/>
      <c r="C28" s="59"/>
      <c r="D28" s="59"/>
      <c r="E28" s="375">
        <v>1151.9004558300001</v>
      </c>
      <c r="F28" s="403">
        <v>1073.9384404175039</v>
      </c>
    </row>
    <row r="29" spans="1:6" x14ac:dyDescent="0.2">
      <c r="A29" s="410" t="s">
        <v>373</v>
      </c>
      <c r="B29" s="59"/>
      <c r="C29" s="59"/>
      <c r="D29" s="59"/>
      <c r="E29" s="375">
        <v>111.16203528</v>
      </c>
      <c r="F29" s="403">
        <v>121.72919363716149</v>
      </c>
    </row>
    <row r="30" spans="1:6" x14ac:dyDescent="0.2">
      <c r="A30" s="59"/>
      <c r="B30" s="59"/>
      <c r="C30" s="59"/>
      <c r="D30" s="59"/>
      <c r="E30" s="87"/>
      <c r="F30" s="272"/>
    </row>
    <row r="31" spans="1:6" ht="48" customHeight="1" x14ac:dyDescent="0.2">
      <c r="A31" s="765" t="s">
        <v>1210</v>
      </c>
      <c r="B31" s="765"/>
      <c r="C31" s="765"/>
      <c r="D31" s="765"/>
      <c r="E31" s="765"/>
      <c r="F31" s="765"/>
    </row>
    <row r="32" spans="1:6" x14ac:dyDescent="0.2">
      <c r="A32" s="446"/>
      <c r="B32" s="437"/>
      <c r="C32" s="437"/>
      <c r="D32" s="437"/>
      <c r="E32" s="437"/>
      <c r="F32" s="59"/>
    </row>
  </sheetData>
  <mergeCells count="12">
    <mergeCell ref="A23:F23"/>
    <mergeCell ref="A31:F31"/>
    <mergeCell ref="A25:F25"/>
    <mergeCell ref="A1:F1"/>
    <mergeCell ref="A3:F3"/>
    <mergeCell ref="A5:F5"/>
    <mergeCell ref="A7:F7"/>
    <mergeCell ref="A15:F15"/>
    <mergeCell ref="A16:F16"/>
    <mergeCell ref="A17:F17"/>
    <mergeCell ref="A19:F19"/>
    <mergeCell ref="A21:F21"/>
  </mergeCells>
  <pageMargins left="0.7" right="0.7" top="0.75" bottom="0.75" header="0.3" footer="0.3"/>
  <pageSetup paperSize="9" scale="9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F36"/>
  <sheetViews>
    <sheetView view="pageBreakPreview" zoomScaleNormal="100" zoomScaleSheetLayoutView="100" workbookViewId="0">
      <selection sqref="A1:F1"/>
    </sheetView>
  </sheetViews>
  <sheetFormatPr defaultColWidth="2.140625" defaultRowHeight="12.75" x14ac:dyDescent="0.2"/>
  <cols>
    <col min="1" max="1" width="58.42578125" style="320" customWidth="1"/>
    <col min="2" max="6" width="13.5703125" style="320" customWidth="1"/>
    <col min="7" max="16384" width="2.140625" style="320"/>
  </cols>
  <sheetData>
    <row r="1" spans="1:6" s="324" customFormat="1" ht="15.75" x14ac:dyDescent="0.25">
      <c r="A1" s="757" t="s">
        <v>1203</v>
      </c>
      <c r="B1" s="757"/>
      <c r="C1" s="757"/>
      <c r="D1" s="757"/>
      <c r="E1" s="757"/>
      <c r="F1" s="757"/>
    </row>
    <row r="2" spans="1:6" s="324" customFormat="1" x14ac:dyDescent="0.2">
      <c r="A2" s="564"/>
      <c r="B2" s="322"/>
      <c r="C2" s="323"/>
    </row>
    <row r="3" spans="1:6" s="324" customFormat="1" ht="15" x14ac:dyDescent="0.25">
      <c r="A3" s="754" t="s">
        <v>1204</v>
      </c>
      <c r="B3" s="754"/>
      <c r="C3" s="754"/>
      <c r="D3" s="754"/>
      <c r="E3" s="754"/>
      <c r="F3" s="754"/>
    </row>
    <row r="4" spans="1:6" s="324" customFormat="1" x14ac:dyDescent="0.2">
      <c r="A4" s="784"/>
      <c r="B4" s="785"/>
      <c r="C4" s="785"/>
      <c r="D4" s="785"/>
      <c r="E4" s="785"/>
      <c r="F4" s="785"/>
    </row>
    <row r="5" spans="1:6" ht="66" customHeight="1" x14ac:dyDescent="0.2">
      <c r="A5" s="751" t="s">
        <v>1069</v>
      </c>
      <c r="B5" s="751"/>
      <c r="C5" s="751"/>
      <c r="D5" s="751"/>
      <c r="E5" s="751"/>
      <c r="F5" s="751"/>
    </row>
    <row r="6" spans="1:6" ht="163.5" customHeight="1" x14ac:dyDescent="0.2">
      <c r="A6" s="751" t="s">
        <v>1059</v>
      </c>
      <c r="B6" s="751"/>
      <c r="C6" s="751"/>
      <c r="D6" s="751"/>
      <c r="E6" s="751"/>
      <c r="F6" s="751"/>
    </row>
    <row r="7" spans="1:6" s="324" customFormat="1" ht="117" customHeight="1" x14ac:dyDescent="0.2">
      <c r="A7" s="751" t="s">
        <v>1060</v>
      </c>
      <c r="B7" s="751"/>
      <c r="C7" s="751"/>
      <c r="D7" s="751"/>
      <c r="E7" s="751"/>
      <c r="F7" s="751"/>
    </row>
    <row r="8" spans="1:6" s="324" customFormat="1" x14ac:dyDescent="0.2">
      <c r="A8" s="748" t="s">
        <v>1052</v>
      </c>
      <c r="B8" s="748"/>
      <c r="C8" s="748"/>
      <c r="D8" s="748"/>
      <c r="E8" s="748"/>
      <c r="F8" s="748"/>
    </row>
    <row r="9" spans="1:6" s="324" customFormat="1" x14ac:dyDescent="0.2">
      <c r="A9" s="784"/>
      <c r="B9" s="785"/>
      <c r="C9" s="785"/>
      <c r="D9" s="785"/>
      <c r="E9" s="785"/>
      <c r="F9" s="785"/>
    </row>
    <row r="10" spans="1:6" s="325" customFormat="1" ht="16.5" thickBot="1" x14ac:dyDescent="0.3">
      <c r="A10" s="432"/>
      <c r="B10" s="432"/>
      <c r="C10" s="432"/>
      <c r="D10" s="432" t="s">
        <v>1061</v>
      </c>
      <c r="E10" s="432" t="s">
        <v>788</v>
      </c>
      <c r="F10" s="432" t="s">
        <v>846</v>
      </c>
    </row>
    <row r="11" spans="1:6" s="325" customFormat="1" ht="15.75" x14ac:dyDescent="0.25">
      <c r="A11" s="398" t="s">
        <v>1339</v>
      </c>
      <c r="B11" s="326"/>
      <c r="C11" s="327"/>
      <c r="D11" s="556">
        <v>40052</v>
      </c>
      <c r="E11" s="556">
        <v>40800</v>
      </c>
      <c r="F11" s="556">
        <v>40800</v>
      </c>
    </row>
    <row r="12" spans="1:6" s="325" customFormat="1" ht="15.75" x14ac:dyDescent="0.25">
      <c r="A12" s="398" t="s">
        <v>1062</v>
      </c>
      <c r="B12" s="326"/>
      <c r="C12" s="328"/>
      <c r="D12" s="403">
        <v>4369</v>
      </c>
      <c r="E12" s="403" t="s">
        <v>178</v>
      </c>
      <c r="F12" s="403" t="s">
        <v>178</v>
      </c>
    </row>
    <row r="13" spans="1:6" s="325" customFormat="1" ht="15.75" x14ac:dyDescent="0.25">
      <c r="A13" s="398" t="s">
        <v>787</v>
      </c>
      <c r="B13" s="326"/>
      <c r="C13" s="329"/>
      <c r="D13" s="403">
        <v>3002</v>
      </c>
      <c r="E13" s="403">
        <v>4359</v>
      </c>
      <c r="F13" s="403" t="s">
        <v>178</v>
      </c>
    </row>
    <row r="14" spans="1:6" s="325" customFormat="1" ht="15.75" x14ac:dyDescent="0.25">
      <c r="A14" s="398" t="s">
        <v>842</v>
      </c>
      <c r="B14" s="326"/>
      <c r="C14" s="329"/>
      <c r="D14" s="403">
        <v>1443.75</v>
      </c>
      <c r="E14" s="403">
        <v>4199</v>
      </c>
      <c r="F14" s="403">
        <v>130</v>
      </c>
    </row>
    <row r="15" spans="1:6" s="325" customFormat="1" ht="15.75" x14ac:dyDescent="0.25">
      <c r="A15" s="398" t="s">
        <v>941</v>
      </c>
      <c r="B15" s="326"/>
      <c r="C15" s="329"/>
      <c r="D15" s="403" t="s">
        <v>178</v>
      </c>
      <c r="E15" s="403">
        <v>4134</v>
      </c>
      <c r="F15" s="403">
        <v>100</v>
      </c>
    </row>
    <row r="16" spans="1:6" s="325" customFormat="1" ht="15.75" x14ac:dyDescent="0.25">
      <c r="A16" s="784"/>
      <c r="B16" s="785"/>
      <c r="C16" s="785"/>
      <c r="D16" s="785"/>
      <c r="E16" s="785"/>
      <c r="F16" s="785"/>
    </row>
    <row r="17" spans="1:6" s="325" customFormat="1" ht="15.75" x14ac:dyDescent="0.25">
      <c r="A17" s="398" t="s">
        <v>221</v>
      </c>
      <c r="C17" s="330"/>
      <c r="D17" s="555" t="s">
        <v>1063</v>
      </c>
      <c r="E17" s="555" t="s">
        <v>789</v>
      </c>
      <c r="F17" s="555" t="s">
        <v>790</v>
      </c>
    </row>
    <row r="18" spans="1:6" s="325" customFormat="1" ht="15.75" x14ac:dyDescent="0.25">
      <c r="A18" s="398" t="s">
        <v>222</v>
      </c>
      <c r="C18" s="331"/>
      <c r="D18" s="390" t="s">
        <v>1064</v>
      </c>
      <c r="E18" s="390" t="s">
        <v>790</v>
      </c>
      <c r="F18" s="390" t="s">
        <v>791</v>
      </c>
    </row>
    <row r="19" spans="1:6" s="325" customFormat="1" ht="15.75" x14ac:dyDescent="0.25">
      <c r="A19" s="398" t="s">
        <v>223</v>
      </c>
      <c r="C19" s="331"/>
      <c r="D19" s="390" t="s">
        <v>1065</v>
      </c>
      <c r="E19" s="390" t="s">
        <v>791</v>
      </c>
      <c r="F19" s="390" t="s">
        <v>847</v>
      </c>
    </row>
    <row r="20" spans="1:6" s="325" customFormat="1" ht="15.75" x14ac:dyDescent="0.25">
      <c r="A20" s="398" t="s">
        <v>551</v>
      </c>
      <c r="C20" s="330"/>
      <c r="D20" s="555" t="s">
        <v>1066</v>
      </c>
      <c r="E20" s="555" t="s">
        <v>792</v>
      </c>
      <c r="F20" s="555" t="s">
        <v>793</v>
      </c>
    </row>
    <row r="21" spans="1:6" s="325" customFormat="1" ht="15.75" x14ac:dyDescent="0.25">
      <c r="A21" s="398" t="s">
        <v>505</v>
      </c>
      <c r="C21" s="330"/>
      <c r="D21" s="555" t="s">
        <v>1067</v>
      </c>
      <c r="E21" s="555" t="s">
        <v>793</v>
      </c>
      <c r="F21" s="555" t="s">
        <v>794</v>
      </c>
    </row>
    <row r="22" spans="1:6" s="325" customFormat="1" ht="15.75" x14ac:dyDescent="0.25">
      <c r="A22" s="398" t="s">
        <v>506</v>
      </c>
      <c r="C22" s="330"/>
      <c r="D22" s="555" t="s">
        <v>1068</v>
      </c>
      <c r="E22" s="555" t="s">
        <v>794</v>
      </c>
      <c r="F22" s="555" t="s">
        <v>848</v>
      </c>
    </row>
    <row r="23" spans="1:6" s="325" customFormat="1" ht="15.75" x14ac:dyDescent="0.25">
      <c r="A23" s="784"/>
      <c r="B23" s="785"/>
      <c r="C23" s="785"/>
      <c r="D23" s="785"/>
      <c r="E23" s="785"/>
      <c r="F23" s="785"/>
    </row>
    <row r="24" spans="1:6" s="325" customFormat="1" ht="15.75" x14ac:dyDescent="0.25">
      <c r="A24" s="407" t="s">
        <v>1340</v>
      </c>
      <c r="B24" s="565"/>
      <c r="C24" s="557"/>
      <c r="D24" s="566">
        <v>16.739999999999998</v>
      </c>
      <c r="E24" s="566">
        <v>18.100000000000001</v>
      </c>
      <c r="F24" s="566">
        <v>18.100000000000001</v>
      </c>
    </row>
    <row r="25" spans="1:6" s="325" customFormat="1" ht="15.75" x14ac:dyDescent="0.25">
      <c r="A25" s="398" t="s">
        <v>1341</v>
      </c>
      <c r="B25" s="565"/>
      <c r="C25" s="557"/>
      <c r="D25" s="566">
        <v>16.489999999999998</v>
      </c>
      <c r="E25" s="566">
        <v>18.37</v>
      </c>
      <c r="F25" s="566">
        <v>24.07</v>
      </c>
    </row>
    <row r="26" spans="1:6" s="325" customFormat="1" ht="15.75" x14ac:dyDescent="0.25">
      <c r="A26" s="398" t="s">
        <v>930</v>
      </c>
      <c r="B26" s="565"/>
      <c r="C26" s="558"/>
      <c r="D26" s="567">
        <v>13.14</v>
      </c>
      <c r="E26" s="567">
        <v>15.820000000000002</v>
      </c>
      <c r="F26" s="567">
        <v>22.72</v>
      </c>
    </row>
    <row r="27" spans="1:6" s="325" customFormat="1" ht="15.75" x14ac:dyDescent="0.25">
      <c r="A27"/>
      <c r="B27"/>
      <c r="C27"/>
      <c r="D27"/>
      <c r="E27"/>
      <c r="F27"/>
    </row>
    <row r="28" spans="1:6" s="325" customFormat="1" ht="15.75" x14ac:dyDescent="0.25">
      <c r="A28" s="321" t="s">
        <v>931</v>
      </c>
      <c r="B28" s="331"/>
      <c r="C28" s="684">
        <v>35.72</v>
      </c>
      <c r="D28" s="332"/>
      <c r="E28" s="321"/>
    </row>
    <row r="29" spans="1:6" s="325" customFormat="1" ht="15.75" x14ac:dyDescent="0.25">
      <c r="A29" s="784"/>
      <c r="B29" s="785"/>
      <c r="C29" s="785"/>
      <c r="D29" s="785"/>
      <c r="E29" s="785"/>
      <c r="F29" s="785"/>
    </row>
    <row r="30" spans="1:6" s="325" customFormat="1" ht="15.75" x14ac:dyDescent="0.25">
      <c r="A30" s="398" t="s">
        <v>290</v>
      </c>
      <c r="C30" s="403"/>
      <c r="D30" s="403" t="s">
        <v>178</v>
      </c>
      <c r="E30" s="403">
        <v>37.382486999999998</v>
      </c>
      <c r="F30" s="403">
        <v>0.35022332</v>
      </c>
    </row>
    <row r="31" spans="1:6" s="325" customFormat="1" ht="15.75" x14ac:dyDescent="0.25">
      <c r="A31"/>
      <c r="B31"/>
      <c r="C31"/>
      <c r="D31"/>
      <c r="E31"/>
      <c r="F31"/>
    </row>
    <row r="32" spans="1:6" s="325" customFormat="1" ht="15.75" x14ac:dyDescent="0.25">
      <c r="A32" s="398" t="s">
        <v>28</v>
      </c>
      <c r="C32" s="403">
        <v>37.732710320000002</v>
      </c>
      <c r="D32" s="320"/>
      <c r="E32" s="320"/>
      <c r="F32" s="320"/>
    </row>
    <row r="33" spans="1:6" s="325" customFormat="1" ht="15.75" x14ac:dyDescent="0.25">
      <c r="A33" s="398" t="s">
        <v>291</v>
      </c>
      <c r="C33" s="403">
        <v>41.8255050882265</v>
      </c>
      <c r="D33" s="320"/>
      <c r="E33" s="320"/>
      <c r="F33" s="320"/>
    </row>
    <row r="34" spans="1:6" s="325" customFormat="1" ht="15.75" x14ac:dyDescent="0.25">
      <c r="A34" s="784"/>
      <c r="B34" s="785"/>
      <c r="C34" s="785"/>
      <c r="D34" s="785"/>
      <c r="E34" s="785"/>
      <c r="F34" s="785"/>
    </row>
    <row r="35" spans="1:6" s="325" customFormat="1" ht="15.75" x14ac:dyDescent="0.25">
      <c r="A35" s="747" t="s">
        <v>380</v>
      </c>
      <c r="B35" s="747"/>
      <c r="C35" s="747"/>
      <c r="D35" s="747"/>
      <c r="E35" s="747"/>
      <c r="F35" s="747"/>
    </row>
    <row r="36" spans="1:6" s="325" customFormat="1" ht="15.75" x14ac:dyDescent="0.25">
      <c r="A36" s="747" t="s">
        <v>29</v>
      </c>
      <c r="B36" s="747"/>
      <c r="C36" s="747"/>
      <c r="D36" s="747"/>
      <c r="E36" s="747"/>
      <c r="F36" s="747"/>
    </row>
  </sheetData>
  <mergeCells count="14">
    <mergeCell ref="A34:F34"/>
    <mergeCell ref="A35:F35"/>
    <mergeCell ref="A36:F36"/>
    <mergeCell ref="A4:F4"/>
    <mergeCell ref="A1:F1"/>
    <mergeCell ref="A3:F3"/>
    <mergeCell ref="A8:F8"/>
    <mergeCell ref="A9:F9"/>
    <mergeCell ref="A7:F7"/>
    <mergeCell ref="A5:F5"/>
    <mergeCell ref="A6:F6"/>
    <mergeCell ref="A16:F16"/>
    <mergeCell ref="A23:F23"/>
    <mergeCell ref="A29:F29"/>
  </mergeCells>
  <pageMargins left="0.74803149606299213" right="0.74803149606299213" top="0.98425196850393704" bottom="0.98425196850393704" header="0.51181102362204722" footer="0.51181102362204722"/>
  <pageSetup paperSize="9" scale="65" firstPageNumber="131" orientation="portrait" useFirstPageNumber="1" r:id="rId1"/>
  <headerFooter alignWithMargins="0">
    <oddHeader>&amp;R&amp;9&amp;P</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7"/>
  <sheetViews>
    <sheetView view="pageBreakPreview" zoomScaleNormal="100" zoomScaleSheetLayoutView="100" workbookViewId="0">
      <selection sqref="A1:F1"/>
    </sheetView>
  </sheetViews>
  <sheetFormatPr defaultColWidth="2.140625" defaultRowHeight="12.75" x14ac:dyDescent="0.2"/>
  <cols>
    <col min="1" max="1" width="58.42578125" customWidth="1"/>
    <col min="2" max="4" width="3" customWidth="1"/>
    <col min="5" max="6" width="13.5703125" customWidth="1"/>
  </cols>
  <sheetData>
    <row r="1" spans="1:6" s="132" customFormat="1" ht="15.75" x14ac:dyDescent="0.25">
      <c r="A1" s="759" t="s">
        <v>1195</v>
      </c>
      <c r="B1" s="759"/>
      <c r="C1" s="759"/>
      <c r="D1" s="759"/>
      <c r="E1" s="759"/>
      <c r="F1" s="759"/>
    </row>
    <row r="2" spans="1:6" s="132" customFormat="1" x14ac:dyDescent="0.2">
      <c r="A2" s="436"/>
      <c r="B2" s="436"/>
      <c r="C2" s="436"/>
      <c r="D2" s="436"/>
      <c r="E2" s="436"/>
      <c r="F2" s="436"/>
    </row>
    <row r="3" spans="1:6" s="132" customFormat="1" ht="13.5" thickBot="1" x14ac:dyDescent="0.25">
      <c r="A3" s="447" t="s">
        <v>344</v>
      </c>
      <c r="B3" s="447"/>
      <c r="C3" s="447"/>
      <c r="D3" s="447"/>
      <c r="E3" s="431">
        <v>2013</v>
      </c>
      <c r="F3" s="431">
        <v>2012</v>
      </c>
    </row>
    <row r="4" spans="1:6" s="132" customFormat="1" x14ac:dyDescent="0.2">
      <c r="A4" s="453" t="s">
        <v>237</v>
      </c>
      <c r="B4" s="173"/>
      <c r="D4" s="187"/>
      <c r="E4" s="375">
        <v>-2.241568</v>
      </c>
      <c r="F4" s="403">
        <v>-2.3114310338235291</v>
      </c>
    </row>
    <row r="5" spans="1:6" s="132" customFormat="1" x14ac:dyDescent="0.2">
      <c r="A5" s="453" t="s">
        <v>238</v>
      </c>
      <c r="B5" s="173"/>
      <c r="C5" s="132" t="s">
        <v>266</v>
      </c>
      <c r="D5" s="187"/>
      <c r="E5" s="375">
        <v>-0.30069499999999999</v>
      </c>
      <c r="F5" s="403">
        <v>-0.54473695617647067</v>
      </c>
    </row>
    <row r="6" spans="1:6" s="186" customFormat="1" x14ac:dyDescent="0.2">
      <c r="A6" s="456" t="s">
        <v>268</v>
      </c>
      <c r="B6" s="408"/>
      <c r="C6" s="394"/>
      <c r="D6" s="394"/>
      <c r="E6" s="379">
        <v>-3</v>
      </c>
      <c r="F6" s="401">
        <v>-3</v>
      </c>
    </row>
    <row r="7" spans="1:6" s="132" customFormat="1" ht="12" x14ac:dyDescent="0.2">
      <c r="B7" s="173"/>
      <c r="D7" s="187"/>
      <c r="E7" s="145"/>
      <c r="F7" s="145"/>
    </row>
  </sheetData>
  <mergeCells count="1">
    <mergeCell ref="A1:F1"/>
  </mergeCells>
  <phoneticPr fontId="15" type="noConversion"/>
  <pageMargins left="0.74803149606299213" right="0.74803149606299213" top="0.98425196850393704" bottom="0.98425196850393704" header="0.51181102362204722" footer="0.51181102362204722"/>
  <pageSetup paperSize="9" scale="65" firstPageNumber="132" orientation="portrait" useFirstPageNumber="1" r:id="rId1"/>
  <headerFooter alignWithMargins="0">
    <oddHeader>&amp;R&amp;9&amp;P</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F3"/>
  <sheetViews>
    <sheetView view="pageBreakPreview" zoomScaleNormal="100" zoomScaleSheetLayoutView="100" workbookViewId="0">
      <selection sqref="A1:F1"/>
    </sheetView>
  </sheetViews>
  <sheetFormatPr defaultRowHeight="12.75" x14ac:dyDescent="0.2"/>
  <cols>
    <col min="1" max="1" width="58.42578125" customWidth="1"/>
    <col min="2" max="4" width="3" customWidth="1"/>
    <col min="5" max="6" width="13.5703125" customWidth="1"/>
  </cols>
  <sheetData>
    <row r="1" spans="1:6" ht="15.75" x14ac:dyDescent="0.25">
      <c r="A1" s="759" t="s">
        <v>1196</v>
      </c>
      <c r="B1" s="759"/>
      <c r="C1" s="759"/>
      <c r="D1" s="759"/>
      <c r="E1" s="759"/>
      <c r="F1" s="759"/>
    </row>
    <row r="2" spans="1:6" x14ac:dyDescent="0.2">
      <c r="A2" s="2"/>
      <c r="B2" s="2"/>
      <c r="C2" s="2"/>
      <c r="D2" s="2"/>
    </row>
    <row r="3" spans="1:6" ht="45" customHeight="1" x14ac:dyDescent="0.2">
      <c r="A3" s="751" t="s">
        <v>942</v>
      </c>
      <c r="B3" s="751"/>
      <c r="C3" s="751"/>
      <c r="D3" s="751"/>
      <c r="E3" s="751"/>
      <c r="F3" s="751"/>
    </row>
  </sheetData>
  <mergeCells count="2">
    <mergeCell ref="A1:F1"/>
    <mergeCell ref="A3:F3"/>
  </mergeCells>
  <pageMargins left="0.7" right="0.7" top="0.75" bottom="0.75" header="0.3" footer="0.3"/>
  <pageSetup paperSize="9" scale="9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F22"/>
  <sheetViews>
    <sheetView view="pageBreakPreview" zoomScaleNormal="100" zoomScaleSheetLayoutView="100" workbookViewId="0">
      <selection sqref="A1:F1"/>
    </sheetView>
  </sheetViews>
  <sheetFormatPr defaultRowHeight="12.75" x14ac:dyDescent="0.2"/>
  <cols>
    <col min="1" max="1" width="58.42578125" customWidth="1"/>
    <col min="2" max="4" width="3" customWidth="1"/>
    <col min="5" max="6" width="13.5703125" customWidth="1"/>
  </cols>
  <sheetData>
    <row r="1" spans="1:6" ht="15.75" x14ac:dyDescent="0.25">
      <c r="A1" s="757" t="s">
        <v>1200</v>
      </c>
      <c r="B1" s="757"/>
      <c r="C1" s="757"/>
      <c r="D1" s="757"/>
      <c r="E1" s="757"/>
      <c r="F1" s="757"/>
    </row>
    <row r="2" spans="1:6" x14ac:dyDescent="0.2">
      <c r="A2" s="14"/>
      <c r="B2" s="14"/>
      <c r="C2" s="14"/>
      <c r="D2" s="14"/>
      <c r="E2" s="361"/>
      <c r="F2" s="5"/>
    </row>
    <row r="3" spans="1:6" ht="39" thickBot="1" x14ac:dyDescent="0.25">
      <c r="A3" s="458" t="s">
        <v>584</v>
      </c>
      <c r="B3" s="447"/>
      <c r="C3" s="447"/>
      <c r="D3" s="447"/>
      <c r="E3" s="488" t="s">
        <v>1201</v>
      </c>
      <c r="F3" s="488" t="s">
        <v>1158</v>
      </c>
    </row>
    <row r="4" spans="1:6" x14ac:dyDescent="0.2">
      <c r="A4" s="513" t="s">
        <v>1127</v>
      </c>
      <c r="B4" s="6"/>
      <c r="C4" s="14"/>
      <c r="D4" s="358"/>
      <c r="E4" s="425"/>
      <c r="F4" s="425"/>
    </row>
    <row r="5" spans="1:6" x14ac:dyDescent="0.2">
      <c r="A5" s="433" t="s">
        <v>428</v>
      </c>
      <c r="B5" s="6"/>
      <c r="C5" s="6"/>
      <c r="D5" s="162"/>
      <c r="E5" s="403"/>
      <c r="F5" s="403"/>
    </row>
    <row r="6" spans="1:6" x14ac:dyDescent="0.2">
      <c r="A6" s="453" t="s">
        <v>56</v>
      </c>
      <c r="B6" s="6"/>
      <c r="C6" s="6"/>
      <c r="D6" s="162"/>
      <c r="E6" s="403">
        <v>100</v>
      </c>
      <c r="F6" s="403">
        <v>1886.02715859</v>
      </c>
    </row>
    <row r="7" spans="1:6" x14ac:dyDescent="0.2">
      <c r="A7" s="453" t="s">
        <v>55</v>
      </c>
      <c r="B7" s="6"/>
      <c r="C7" s="6"/>
      <c r="D7" s="162"/>
      <c r="E7" s="403">
        <v>100</v>
      </c>
      <c r="F7" s="403">
        <v>1363.6038649524216</v>
      </c>
    </row>
    <row r="8" spans="1:6" x14ac:dyDescent="0.2">
      <c r="A8" s="453" t="s">
        <v>1439</v>
      </c>
      <c r="B8" s="6"/>
      <c r="C8" s="6"/>
      <c r="D8" s="162"/>
      <c r="E8" s="403">
        <v>100</v>
      </c>
      <c r="F8" s="403">
        <v>500.59249810928873</v>
      </c>
    </row>
    <row r="9" spans="1:6" x14ac:dyDescent="0.2">
      <c r="A9" s="453" t="s">
        <v>716</v>
      </c>
      <c r="B9" s="6"/>
      <c r="C9" s="6"/>
      <c r="D9" s="162"/>
      <c r="E9" s="403">
        <v>100</v>
      </c>
      <c r="F9" s="403">
        <v>49.937352552742375</v>
      </c>
    </row>
    <row r="10" spans="1:6" x14ac:dyDescent="0.2">
      <c r="A10" s="453" t="s">
        <v>821</v>
      </c>
      <c r="B10" s="6"/>
      <c r="C10" s="6"/>
      <c r="D10" s="162"/>
      <c r="E10" s="403">
        <v>100</v>
      </c>
      <c r="F10" s="403">
        <v>8.7999999999999995E-2</v>
      </c>
    </row>
    <row r="11" spans="1:6" x14ac:dyDescent="0.2">
      <c r="A11" s="453" t="s">
        <v>453</v>
      </c>
      <c r="B11" s="6"/>
      <c r="C11" s="6"/>
      <c r="D11" s="162"/>
      <c r="E11" s="403">
        <v>100</v>
      </c>
      <c r="F11" s="403">
        <v>10.112201013646985</v>
      </c>
    </row>
    <row r="12" spans="1:6" x14ac:dyDescent="0.2">
      <c r="A12" s="453" t="s">
        <v>251</v>
      </c>
      <c r="B12" s="6"/>
      <c r="C12" s="6"/>
      <c r="D12" s="162"/>
      <c r="E12" s="403">
        <v>100</v>
      </c>
      <c r="F12" s="403">
        <v>8.1958663972638313</v>
      </c>
    </row>
    <row r="13" spans="1:6" x14ac:dyDescent="0.2">
      <c r="A13" s="513"/>
      <c r="B13" s="6"/>
      <c r="C13" s="6"/>
      <c r="D13" s="162"/>
      <c r="E13" s="403"/>
      <c r="F13" s="403"/>
    </row>
    <row r="14" spans="1:6" x14ac:dyDescent="0.2">
      <c r="A14" s="433" t="s">
        <v>429</v>
      </c>
      <c r="B14" s="6"/>
      <c r="C14" s="6"/>
      <c r="D14" s="162"/>
      <c r="E14" s="403"/>
      <c r="F14" s="403"/>
    </row>
    <row r="15" spans="1:6" x14ac:dyDescent="0.2">
      <c r="A15" s="453" t="s">
        <v>57</v>
      </c>
      <c r="B15" s="6"/>
      <c r="C15" s="6"/>
      <c r="D15" s="162"/>
      <c r="E15" s="403">
        <v>100</v>
      </c>
      <c r="F15" s="403">
        <v>483.51453744000003</v>
      </c>
    </row>
    <row r="16" spans="1:6" x14ac:dyDescent="0.2">
      <c r="A16" s="453" t="s">
        <v>739</v>
      </c>
      <c r="B16" s="6"/>
      <c r="C16" s="6"/>
      <c r="D16" s="162"/>
      <c r="E16" s="403">
        <v>100</v>
      </c>
      <c r="F16" s="403">
        <v>11.01939526</v>
      </c>
    </row>
    <row r="17" spans="1:6" x14ac:dyDescent="0.2">
      <c r="A17" s="513"/>
      <c r="B17" s="6"/>
      <c r="C17" s="6"/>
      <c r="D17" s="162"/>
      <c r="E17" s="403"/>
      <c r="F17" s="403"/>
    </row>
    <row r="18" spans="1:6" x14ac:dyDescent="0.2">
      <c r="A18" s="433" t="s">
        <v>181</v>
      </c>
      <c r="B18" s="6"/>
      <c r="C18" s="6"/>
      <c r="D18" s="162"/>
      <c r="E18" s="403"/>
      <c r="F18" s="403"/>
    </row>
    <row r="19" spans="1:6" x14ac:dyDescent="0.2">
      <c r="A19" s="453" t="s">
        <v>468</v>
      </c>
      <c r="B19" s="6"/>
      <c r="C19" s="6"/>
      <c r="D19" s="162"/>
      <c r="E19" s="403">
        <v>100</v>
      </c>
      <c r="F19" s="403">
        <v>0.15204704766849905</v>
      </c>
    </row>
    <row r="20" spans="1:6" x14ac:dyDescent="0.2">
      <c r="A20" s="453" t="s">
        <v>210</v>
      </c>
      <c r="B20" s="6"/>
      <c r="C20" s="6"/>
      <c r="D20" s="162"/>
      <c r="E20" s="403">
        <v>100</v>
      </c>
      <c r="F20" s="403">
        <v>0.67275171</v>
      </c>
    </row>
    <row r="21" spans="1:6" x14ac:dyDescent="0.2">
      <c r="A21" s="6"/>
      <c r="B21" s="14"/>
      <c r="C21" s="14"/>
      <c r="D21" s="162"/>
      <c r="E21" s="403"/>
      <c r="F21" s="403"/>
    </row>
    <row r="22" spans="1:6" x14ac:dyDescent="0.2">
      <c r="A22" s="748" t="s">
        <v>507</v>
      </c>
      <c r="B22" s="748"/>
      <c r="C22" s="748"/>
      <c r="D22" s="748"/>
      <c r="E22" s="748"/>
      <c r="F22" s="748"/>
    </row>
  </sheetData>
  <mergeCells count="2">
    <mergeCell ref="A22:F22"/>
    <mergeCell ref="A1:F1"/>
  </mergeCells>
  <pageMargins left="0.7" right="0.7" top="0.75" bottom="0.75" header="0.3" footer="0.3"/>
  <pageSetup paperSize="9" scale="9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E194"/>
  <sheetViews>
    <sheetView view="pageBreakPreview" zoomScaleNormal="100" zoomScaleSheetLayoutView="100" workbookViewId="0">
      <selection sqref="A1:E1"/>
    </sheetView>
  </sheetViews>
  <sheetFormatPr defaultRowHeight="12.75" x14ac:dyDescent="0.2"/>
  <cols>
    <col min="1" max="1" width="58.42578125" customWidth="1"/>
    <col min="2" max="2" width="13.5703125" style="489" customWidth="1"/>
    <col min="3" max="5" width="13.5703125" customWidth="1"/>
  </cols>
  <sheetData>
    <row r="1" spans="1:5" ht="15.75" x14ac:dyDescent="0.25">
      <c r="A1" s="759" t="s">
        <v>1211</v>
      </c>
      <c r="B1" s="759"/>
      <c r="C1" s="759"/>
      <c r="D1" s="759"/>
      <c r="E1" s="759"/>
    </row>
    <row r="2" spans="1:5" x14ac:dyDescent="0.2">
      <c r="A2" s="459"/>
      <c r="B2" s="508"/>
      <c r="C2" s="14"/>
      <c r="D2" s="14"/>
      <c r="E2" s="14"/>
    </row>
    <row r="3" spans="1:5" ht="15" x14ac:dyDescent="0.25">
      <c r="A3" s="754" t="s">
        <v>428</v>
      </c>
      <c r="B3" s="754"/>
      <c r="C3" s="754"/>
      <c r="D3" s="754"/>
      <c r="E3" s="754"/>
    </row>
    <row r="4" spans="1:5" x14ac:dyDescent="0.2">
      <c r="A4" s="459"/>
      <c r="B4" s="508"/>
      <c r="C4" s="14"/>
      <c r="D4" s="14"/>
      <c r="E4" s="14"/>
    </row>
    <row r="5" spans="1:5" ht="39" thickBot="1" x14ac:dyDescent="0.25">
      <c r="A5" s="447"/>
      <c r="B5" s="405" t="s">
        <v>525</v>
      </c>
      <c r="C5" s="405" t="s">
        <v>526</v>
      </c>
      <c r="D5" s="405" t="s">
        <v>1350</v>
      </c>
      <c r="E5" s="405" t="s">
        <v>1212</v>
      </c>
    </row>
    <row r="6" spans="1:5" x14ac:dyDescent="0.2">
      <c r="A6" s="459" t="s">
        <v>1125</v>
      </c>
      <c r="B6" s="455"/>
      <c r="C6" s="27"/>
      <c r="D6" s="27"/>
      <c r="E6" s="27"/>
    </row>
    <row r="7" spans="1:5" x14ac:dyDescent="0.2">
      <c r="A7" s="492" t="s">
        <v>528</v>
      </c>
      <c r="B7" s="455"/>
      <c r="C7" s="73"/>
      <c r="D7" s="27"/>
      <c r="E7" s="27"/>
    </row>
    <row r="8" spans="1:5" x14ac:dyDescent="0.2">
      <c r="A8" s="398" t="s">
        <v>807</v>
      </c>
      <c r="B8" s="390" t="s">
        <v>315</v>
      </c>
      <c r="C8" s="403">
        <v>1125</v>
      </c>
      <c r="D8" s="613" t="s">
        <v>1351</v>
      </c>
      <c r="E8" s="403">
        <v>8.8756625910081155</v>
      </c>
    </row>
    <row r="9" spans="1:5" x14ac:dyDescent="0.2">
      <c r="A9" s="398" t="s">
        <v>806</v>
      </c>
      <c r="B9" s="390" t="s">
        <v>140</v>
      </c>
      <c r="C9" s="403">
        <v>3162541</v>
      </c>
      <c r="D9" s="613" t="s">
        <v>1352</v>
      </c>
      <c r="E9" s="403">
        <v>60.68697384610175</v>
      </c>
    </row>
    <row r="10" spans="1:5" x14ac:dyDescent="0.2">
      <c r="A10" s="398" t="s">
        <v>810</v>
      </c>
      <c r="B10" s="390" t="s">
        <v>314</v>
      </c>
      <c r="C10" s="403">
        <v>1918293</v>
      </c>
      <c r="D10" s="613" t="s">
        <v>1353</v>
      </c>
      <c r="E10" s="403">
        <v>35.338286914020621</v>
      </c>
    </row>
    <row r="11" spans="1:5" x14ac:dyDescent="0.2">
      <c r="A11" s="398" t="s">
        <v>811</v>
      </c>
      <c r="B11" s="390" t="s">
        <v>314</v>
      </c>
      <c r="C11" s="403">
        <v>254500</v>
      </c>
      <c r="D11" s="613" t="s">
        <v>1354</v>
      </c>
      <c r="E11" s="403">
        <v>3.3826658464178077</v>
      </c>
    </row>
    <row r="12" spans="1:5" x14ac:dyDescent="0.2">
      <c r="A12" s="398" t="s">
        <v>812</v>
      </c>
      <c r="B12" s="390" t="s">
        <v>314</v>
      </c>
      <c r="C12" s="403">
        <v>3740083</v>
      </c>
      <c r="D12" s="613" t="s">
        <v>1355</v>
      </c>
      <c r="E12" s="403">
        <v>4.9816549536634644</v>
      </c>
    </row>
    <row r="13" spans="1:5" x14ac:dyDescent="0.2">
      <c r="A13" s="398" t="s">
        <v>882</v>
      </c>
      <c r="B13" s="390" t="s">
        <v>314</v>
      </c>
      <c r="C13" s="403">
        <v>3114337</v>
      </c>
      <c r="D13" s="613" t="s">
        <v>1356</v>
      </c>
      <c r="E13" s="403">
        <v>42.448577479653686</v>
      </c>
    </row>
    <row r="14" spans="1:5" x14ac:dyDescent="0.2">
      <c r="A14" s="398" t="s">
        <v>813</v>
      </c>
      <c r="B14" s="390" t="s">
        <v>314</v>
      </c>
      <c r="C14" s="403">
        <v>511200</v>
      </c>
      <c r="D14" s="613" t="s">
        <v>1357</v>
      </c>
      <c r="E14" s="403">
        <v>1.7484123669447236</v>
      </c>
    </row>
    <row r="15" spans="1:5" x14ac:dyDescent="0.2">
      <c r="A15" s="398" t="s">
        <v>808</v>
      </c>
      <c r="B15" s="390" t="s">
        <v>627</v>
      </c>
      <c r="C15" s="403">
        <v>8231616</v>
      </c>
      <c r="D15" s="613" t="s">
        <v>1358</v>
      </c>
      <c r="E15" s="403">
        <v>3.2973715140364148</v>
      </c>
    </row>
    <row r="16" spans="1:5" x14ac:dyDescent="0.2">
      <c r="A16" s="398" t="s">
        <v>1029</v>
      </c>
      <c r="B16" s="390" t="s">
        <v>314</v>
      </c>
      <c r="C16" s="403">
        <v>188774</v>
      </c>
      <c r="D16" s="613" t="s">
        <v>1359</v>
      </c>
      <c r="E16" s="403">
        <v>2.9831879084782882</v>
      </c>
    </row>
    <row r="17" spans="1:5" x14ac:dyDescent="0.2">
      <c r="A17" s="398" t="s">
        <v>1030</v>
      </c>
      <c r="B17" s="390" t="s">
        <v>314</v>
      </c>
      <c r="C17" s="403">
        <v>8849114</v>
      </c>
      <c r="D17" s="613" t="s">
        <v>1360</v>
      </c>
      <c r="E17" s="403">
        <v>39.954911898499851</v>
      </c>
    </row>
    <row r="18" spans="1:5" x14ac:dyDescent="0.2">
      <c r="A18" s="398" t="s">
        <v>814</v>
      </c>
      <c r="B18" s="390" t="s">
        <v>314</v>
      </c>
      <c r="C18" s="403">
        <v>2180192</v>
      </c>
      <c r="D18" s="613" t="s">
        <v>1361</v>
      </c>
      <c r="E18" s="403">
        <v>72.893733042859878</v>
      </c>
    </row>
    <row r="19" spans="1:5" x14ac:dyDescent="0.2">
      <c r="A19" s="398" t="s">
        <v>1032</v>
      </c>
      <c r="B19" s="390" t="s">
        <v>314</v>
      </c>
      <c r="C19" s="403">
        <v>5833987</v>
      </c>
      <c r="D19" s="613" t="s">
        <v>1362</v>
      </c>
      <c r="E19" s="403">
        <v>25.419274892483436</v>
      </c>
    </row>
    <row r="20" spans="1:5" x14ac:dyDescent="0.2">
      <c r="A20" s="398" t="s">
        <v>883</v>
      </c>
      <c r="B20" s="390" t="s">
        <v>314</v>
      </c>
      <c r="C20" s="403">
        <v>2249321</v>
      </c>
      <c r="D20" s="613" t="s">
        <v>1363</v>
      </c>
      <c r="E20" s="403">
        <v>9.8309883757943819</v>
      </c>
    </row>
    <row r="21" spans="1:5" x14ac:dyDescent="0.2">
      <c r="A21" s="398" t="s">
        <v>884</v>
      </c>
      <c r="B21" s="390" t="s">
        <v>314</v>
      </c>
      <c r="C21" s="403">
        <v>970000</v>
      </c>
      <c r="D21" s="613" t="s">
        <v>1361</v>
      </c>
      <c r="E21" s="403">
        <v>24.230565181564721</v>
      </c>
    </row>
    <row r="22" spans="1:5" x14ac:dyDescent="0.2">
      <c r="A22" s="398" t="s">
        <v>885</v>
      </c>
      <c r="B22" s="390" t="s">
        <v>314</v>
      </c>
      <c r="C22" s="403">
        <v>3890055</v>
      </c>
      <c r="D22" s="613" t="s">
        <v>1364</v>
      </c>
      <c r="E22" s="403">
        <v>27.839113115327745</v>
      </c>
    </row>
    <row r="23" spans="1:5" x14ac:dyDescent="0.2">
      <c r="A23" s="398" t="s">
        <v>1031</v>
      </c>
      <c r="B23" s="390" t="s">
        <v>314</v>
      </c>
      <c r="C23" s="403">
        <v>1160400</v>
      </c>
      <c r="D23" s="613" t="s">
        <v>1365</v>
      </c>
      <c r="E23" s="403">
        <v>24.886952399227912</v>
      </c>
    </row>
    <row r="24" spans="1:5" x14ac:dyDescent="0.2">
      <c r="A24" s="398" t="s">
        <v>1033</v>
      </c>
      <c r="B24" s="390" t="s">
        <v>314</v>
      </c>
      <c r="C24" s="403">
        <v>21075000</v>
      </c>
      <c r="D24" s="613" t="s">
        <v>1366</v>
      </c>
      <c r="E24" s="403">
        <v>129.65058527389917</v>
      </c>
    </row>
    <row r="25" spans="1:5" x14ac:dyDescent="0.2">
      <c r="A25" s="398" t="s">
        <v>1034</v>
      </c>
      <c r="B25" s="390" t="s">
        <v>314</v>
      </c>
      <c r="C25" s="403">
        <v>243131</v>
      </c>
      <c r="D25" s="613" t="s">
        <v>1367</v>
      </c>
      <c r="E25" s="403">
        <v>4.020576751588762</v>
      </c>
    </row>
    <row r="26" spans="1:5" x14ac:dyDescent="0.2">
      <c r="A26" s="398" t="s">
        <v>809</v>
      </c>
      <c r="B26" s="390" t="s">
        <v>627</v>
      </c>
      <c r="C26" s="403">
        <v>5438761</v>
      </c>
      <c r="D26" s="613" t="s">
        <v>1368</v>
      </c>
      <c r="E26" s="403">
        <v>0.14307397139664302</v>
      </c>
    </row>
    <row r="27" spans="1:5" x14ac:dyDescent="0.2">
      <c r="A27" s="398" t="s">
        <v>1035</v>
      </c>
      <c r="B27" s="390" t="s">
        <v>314</v>
      </c>
      <c r="C27" s="403">
        <v>3945780</v>
      </c>
      <c r="D27" s="613" t="s">
        <v>1369</v>
      </c>
      <c r="E27" s="403">
        <v>40.39713356887269</v>
      </c>
    </row>
    <row r="28" spans="1:5" x14ac:dyDescent="0.2">
      <c r="A28" s="398" t="s">
        <v>1036</v>
      </c>
      <c r="B28" s="390" t="s">
        <v>314</v>
      </c>
      <c r="C28" s="403">
        <v>3044397</v>
      </c>
      <c r="D28" s="613" t="s">
        <v>1370</v>
      </c>
      <c r="E28" s="403">
        <v>43.265070074838306</v>
      </c>
    </row>
    <row r="29" spans="1:5" x14ac:dyDescent="0.2">
      <c r="A29" s="398" t="s">
        <v>1037</v>
      </c>
      <c r="B29" s="390" t="s">
        <v>314</v>
      </c>
      <c r="C29" s="403">
        <v>4322927</v>
      </c>
      <c r="D29" s="613" t="s">
        <v>1371</v>
      </c>
      <c r="E29" s="403">
        <v>37.451281422492123</v>
      </c>
    </row>
    <row r="30" spans="1:5" x14ac:dyDescent="0.2">
      <c r="A30" s="543" t="s">
        <v>886</v>
      </c>
      <c r="B30" s="390" t="s">
        <v>314</v>
      </c>
      <c r="C30" s="403">
        <v>663760</v>
      </c>
      <c r="D30" s="613" t="s">
        <v>1372</v>
      </c>
      <c r="E30" s="403">
        <v>3.6937576051743406</v>
      </c>
    </row>
    <row r="31" spans="1:5" x14ac:dyDescent="0.2">
      <c r="A31" s="398" t="s">
        <v>881</v>
      </c>
      <c r="B31" s="390" t="s">
        <v>314</v>
      </c>
      <c r="C31" s="403">
        <v>1360353</v>
      </c>
      <c r="D31" s="613" t="s">
        <v>1373</v>
      </c>
      <c r="E31" s="403">
        <v>6.3725039225203464</v>
      </c>
    </row>
    <row r="32" spans="1:5" x14ac:dyDescent="0.2">
      <c r="A32" s="398" t="s">
        <v>1038</v>
      </c>
      <c r="B32" s="390" t="s">
        <v>627</v>
      </c>
      <c r="C32" s="403">
        <v>1783700</v>
      </c>
      <c r="D32" s="613" t="s">
        <v>1374</v>
      </c>
      <c r="E32" s="403">
        <v>31.331528763644165</v>
      </c>
    </row>
    <row r="33" spans="1:5" x14ac:dyDescent="0.2">
      <c r="A33" s="398" t="s">
        <v>887</v>
      </c>
      <c r="B33" s="390" t="s">
        <v>314</v>
      </c>
      <c r="C33" s="403">
        <v>2427790</v>
      </c>
      <c r="D33" s="613" t="s">
        <v>1375</v>
      </c>
      <c r="E33" s="403">
        <v>5.9193669785869893</v>
      </c>
    </row>
    <row r="34" spans="1:5" x14ac:dyDescent="0.2">
      <c r="A34" s="398" t="s">
        <v>1039</v>
      </c>
      <c r="B34" s="390" t="s">
        <v>314</v>
      </c>
      <c r="C34" s="403">
        <v>14400000</v>
      </c>
      <c r="D34" s="613" t="s">
        <v>1376</v>
      </c>
      <c r="E34" s="403">
        <v>87.042701854590192</v>
      </c>
    </row>
    <row r="35" spans="1:5" x14ac:dyDescent="0.2">
      <c r="A35" s="398" t="s">
        <v>1040</v>
      </c>
      <c r="B35" s="390" t="s">
        <v>314</v>
      </c>
      <c r="C35" s="403">
        <v>540211</v>
      </c>
      <c r="D35" s="613" t="s">
        <v>1377</v>
      </c>
      <c r="E35" s="403">
        <v>7.6832393809754942</v>
      </c>
    </row>
    <row r="36" spans="1:5" x14ac:dyDescent="0.2">
      <c r="A36" s="398" t="s">
        <v>1041</v>
      </c>
      <c r="B36" s="390" t="s">
        <v>627</v>
      </c>
      <c r="C36" s="403">
        <v>12111648</v>
      </c>
      <c r="D36" s="613" t="s">
        <v>1378</v>
      </c>
      <c r="E36" s="403">
        <v>70.674222649027556</v>
      </c>
    </row>
    <row r="37" spans="1:5" x14ac:dyDescent="0.2">
      <c r="A37" s="398" t="s">
        <v>1042</v>
      </c>
      <c r="B37" s="390" t="s">
        <v>314</v>
      </c>
      <c r="C37" s="403">
        <v>1287600</v>
      </c>
      <c r="D37" s="613" t="s">
        <v>1374</v>
      </c>
      <c r="E37" s="403">
        <v>12.281405560384238</v>
      </c>
    </row>
    <row r="38" spans="1:5" x14ac:dyDescent="0.2">
      <c r="A38" s="398" t="s">
        <v>1042</v>
      </c>
      <c r="B38" s="390" t="s">
        <v>314</v>
      </c>
      <c r="C38" s="403">
        <v>4409972</v>
      </c>
      <c r="D38" s="613" t="s">
        <v>1379</v>
      </c>
      <c r="E38" s="403">
        <v>42.038371324400899</v>
      </c>
    </row>
    <row r="39" spans="1:5" x14ac:dyDescent="0.2">
      <c r="A39" s="398" t="s">
        <v>1043</v>
      </c>
      <c r="B39" s="390" t="s">
        <v>627</v>
      </c>
      <c r="C39" s="403">
        <v>596861</v>
      </c>
      <c r="D39" s="613" t="s">
        <v>1379</v>
      </c>
      <c r="E39" s="403">
        <v>18.627376274113626</v>
      </c>
    </row>
    <row r="40" spans="1:5" x14ac:dyDescent="0.2">
      <c r="A40" s="398" t="s">
        <v>1044</v>
      </c>
      <c r="B40" s="390" t="s">
        <v>627</v>
      </c>
      <c r="C40" s="403">
        <v>5277700</v>
      </c>
      <c r="D40" s="613" t="s">
        <v>1380</v>
      </c>
      <c r="E40" s="403">
        <v>3.9126803332166928</v>
      </c>
    </row>
    <row r="41" spans="1:5" x14ac:dyDescent="0.2">
      <c r="A41" s="398" t="s">
        <v>1045</v>
      </c>
      <c r="B41" s="390" t="s">
        <v>627</v>
      </c>
      <c r="C41" s="403">
        <v>9495173</v>
      </c>
      <c r="D41" s="613" t="s">
        <v>1381</v>
      </c>
      <c r="E41" s="403">
        <v>8.3847739634951637</v>
      </c>
    </row>
    <row r="42" spans="1:5" x14ac:dyDescent="0.2">
      <c r="A42" s="456" t="s">
        <v>288</v>
      </c>
      <c r="B42" s="719"/>
      <c r="C42" s="598"/>
      <c r="D42" s="470"/>
      <c r="E42" s="401">
        <v>941.68798199930029</v>
      </c>
    </row>
    <row r="43" spans="1:5" x14ac:dyDescent="0.2">
      <c r="A43" s="459"/>
      <c r="B43" s="390"/>
      <c r="C43" s="292"/>
      <c r="D43" s="585"/>
      <c r="E43" s="713"/>
    </row>
    <row r="44" spans="1:5" x14ac:dyDescent="0.2">
      <c r="A44" s="398" t="s">
        <v>289</v>
      </c>
      <c r="B44" s="390"/>
      <c r="C44" s="233"/>
      <c r="D44" s="585"/>
      <c r="E44" s="403">
        <v>185.30574259913539</v>
      </c>
    </row>
    <row r="45" spans="1:5" x14ac:dyDescent="0.2">
      <c r="A45" s="459"/>
      <c r="B45" s="390"/>
      <c r="C45" s="233"/>
      <c r="D45" s="585"/>
      <c r="E45" s="36"/>
    </row>
    <row r="46" spans="1:5" x14ac:dyDescent="0.2">
      <c r="A46" s="492" t="s">
        <v>529</v>
      </c>
      <c r="B46" s="390"/>
      <c r="C46" s="292"/>
      <c r="D46" s="585"/>
      <c r="E46" s="36"/>
    </row>
    <row r="47" spans="1:5" x14ac:dyDescent="0.2">
      <c r="A47" s="398" t="s">
        <v>1046</v>
      </c>
      <c r="B47" s="390" t="s">
        <v>382</v>
      </c>
      <c r="C47" s="403">
        <v>940169</v>
      </c>
      <c r="D47" s="597"/>
      <c r="E47" s="403">
        <v>47.835135221410759</v>
      </c>
    </row>
    <row r="48" spans="1:5" x14ac:dyDescent="0.2">
      <c r="A48" s="398" t="s">
        <v>888</v>
      </c>
      <c r="B48" s="390" t="s">
        <v>427</v>
      </c>
      <c r="C48" s="403">
        <v>32303302</v>
      </c>
      <c r="D48" s="597"/>
      <c r="E48" s="403">
        <v>65.727528927317664</v>
      </c>
    </row>
    <row r="49" spans="1:5" x14ac:dyDescent="0.2">
      <c r="A49" s="398" t="s">
        <v>888</v>
      </c>
      <c r="B49" s="390" t="s">
        <v>427</v>
      </c>
      <c r="C49" s="403">
        <v>22375015</v>
      </c>
      <c r="D49" s="597"/>
      <c r="E49" s="403">
        <v>39.885925529681344</v>
      </c>
    </row>
    <row r="50" spans="1:5" x14ac:dyDescent="0.2">
      <c r="A50" s="398" t="s">
        <v>889</v>
      </c>
      <c r="B50" s="390" t="s">
        <v>382</v>
      </c>
      <c r="C50" s="403">
        <v>160000</v>
      </c>
      <c r="D50" s="597"/>
      <c r="E50" s="403">
        <v>15.097504000406362</v>
      </c>
    </row>
    <row r="51" spans="1:5" x14ac:dyDescent="0.2">
      <c r="A51" s="398" t="s">
        <v>890</v>
      </c>
      <c r="B51" s="390" t="s">
        <v>755</v>
      </c>
      <c r="C51" s="403">
        <v>4720364</v>
      </c>
      <c r="D51" s="597"/>
      <c r="E51" s="403">
        <v>1.555013089365737</v>
      </c>
    </row>
    <row r="52" spans="1:5" x14ac:dyDescent="0.2">
      <c r="A52" s="398" t="s">
        <v>891</v>
      </c>
      <c r="B52" s="390" t="s">
        <v>755</v>
      </c>
      <c r="C52" s="403">
        <v>6257655</v>
      </c>
      <c r="D52" s="597"/>
      <c r="E52" s="403">
        <v>4.7191567134359023</v>
      </c>
    </row>
    <row r="53" spans="1:5" x14ac:dyDescent="0.2">
      <c r="A53" s="398" t="s">
        <v>892</v>
      </c>
      <c r="B53" s="390" t="s">
        <v>384</v>
      </c>
      <c r="C53" s="403">
        <v>883774</v>
      </c>
      <c r="D53" s="597"/>
      <c r="E53" s="403">
        <v>12.993597886918538</v>
      </c>
    </row>
    <row r="54" spans="1:5" x14ac:dyDescent="0.2">
      <c r="A54" s="398" t="s">
        <v>893</v>
      </c>
      <c r="B54" s="390" t="s">
        <v>384</v>
      </c>
      <c r="C54" s="403">
        <v>2036689</v>
      </c>
      <c r="D54" s="597"/>
      <c r="E54" s="403">
        <v>32.032330871081712</v>
      </c>
    </row>
    <row r="55" spans="1:5" x14ac:dyDescent="0.2">
      <c r="A55" s="398" t="s">
        <v>894</v>
      </c>
      <c r="B55" s="390" t="s">
        <v>709</v>
      </c>
      <c r="C55" s="403">
        <v>752200</v>
      </c>
      <c r="D55" s="597"/>
      <c r="E55" s="403">
        <v>23.489701599485276</v>
      </c>
    </row>
    <row r="56" spans="1:5" x14ac:dyDescent="0.2">
      <c r="A56" s="398" t="s">
        <v>1047</v>
      </c>
      <c r="B56" s="390" t="s">
        <v>282</v>
      </c>
      <c r="C56" s="403">
        <v>595000</v>
      </c>
      <c r="D56" s="597"/>
      <c r="E56" s="403">
        <v>80.084038650653</v>
      </c>
    </row>
    <row r="57" spans="1:5" x14ac:dyDescent="0.2">
      <c r="A57" s="398" t="s">
        <v>1048</v>
      </c>
      <c r="B57" s="390" t="s">
        <v>383</v>
      </c>
      <c r="C57" s="403">
        <v>220000</v>
      </c>
      <c r="D57" s="597"/>
      <c r="E57" s="403">
        <v>6.8350920003160596</v>
      </c>
    </row>
    <row r="58" spans="1:5" x14ac:dyDescent="0.2">
      <c r="A58" s="398" t="s">
        <v>895</v>
      </c>
      <c r="B58" s="390" t="s">
        <v>427</v>
      </c>
      <c r="C58" s="403">
        <v>4874032</v>
      </c>
      <c r="D58" s="597"/>
      <c r="E58" s="403">
        <v>4.8881452788657995</v>
      </c>
    </row>
    <row r="59" spans="1:5" x14ac:dyDescent="0.2">
      <c r="A59" s="398" t="s">
        <v>896</v>
      </c>
      <c r="B59" s="390" t="s">
        <v>427</v>
      </c>
      <c r="C59" s="403">
        <v>1436768</v>
      </c>
      <c r="D59" s="597"/>
      <c r="E59" s="403">
        <v>1.5901225700127553</v>
      </c>
    </row>
    <row r="60" spans="1:5" x14ac:dyDescent="0.2">
      <c r="A60" s="398" t="s">
        <v>896</v>
      </c>
      <c r="B60" s="390" t="s">
        <v>427</v>
      </c>
      <c r="C60" s="403">
        <v>3383184</v>
      </c>
      <c r="D60" s="597"/>
      <c r="E60" s="403">
        <v>4.3054394430585505</v>
      </c>
    </row>
    <row r="61" spans="1:5" x14ac:dyDescent="0.2">
      <c r="A61" s="398" t="s">
        <v>897</v>
      </c>
      <c r="B61" s="390" t="s">
        <v>427</v>
      </c>
      <c r="C61" s="403">
        <v>2851007</v>
      </c>
      <c r="D61" s="597"/>
      <c r="E61" s="403">
        <v>2.5091273797564089</v>
      </c>
    </row>
    <row r="62" spans="1:5" x14ac:dyDescent="0.2">
      <c r="A62" s="398" t="s">
        <v>1049</v>
      </c>
      <c r="B62" s="390" t="s">
        <v>314</v>
      </c>
      <c r="C62" s="403">
        <v>406261</v>
      </c>
      <c r="D62" s="597"/>
      <c r="E62" s="403">
        <v>10.941742673635018</v>
      </c>
    </row>
    <row r="63" spans="1:5" x14ac:dyDescent="0.2">
      <c r="A63" s="398" t="s">
        <v>1050</v>
      </c>
      <c r="B63" s="390" t="s">
        <v>384</v>
      </c>
      <c r="C63" s="403">
        <v>2164951</v>
      </c>
      <c r="D63" s="597"/>
      <c r="E63" s="403">
        <v>1.890625608696143</v>
      </c>
    </row>
    <row r="64" spans="1:5" x14ac:dyDescent="0.2">
      <c r="A64" s="456" t="s">
        <v>324</v>
      </c>
      <c r="B64" s="424"/>
      <c r="C64" s="598"/>
      <c r="D64" s="470"/>
      <c r="E64" s="401">
        <v>356.38022744409705</v>
      </c>
    </row>
    <row r="65" spans="1:5" x14ac:dyDescent="0.2">
      <c r="A65" s="459"/>
      <c r="B65" s="508"/>
      <c r="C65" s="233"/>
      <c r="D65" s="585"/>
      <c r="E65" s="14"/>
    </row>
    <row r="66" spans="1:5" x14ac:dyDescent="0.2">
      <c r="A66" s="456" t="s">
        <v>666</v>
      </c>
      <c r="B66" s="707"/>
      <c r="C66" s="598"/>
      <c r="D66" s="470"/>
      <c r="E66" s="401">
        <v>1483.3739520425327</v>
      </c>
    </row>
    <row r="67" spans="1:5" x14ac:dyDescent="0.2">
      <c r="A67" s="459"/>
      <c r="B67" s="502"/>
      <c r="C67" s="27"/>
      <c r="D67" s="27"/>
      <c r="E67" s="720"/>
    </row>
    <row r="68" spans="1:5" ht="15" x14ac:dyDescent="0.25">
      <c r="A68" s="754" t="s">
        <v>429</v>
      </c>
      <c r="B68" s="754"/>
      <c r="C68" s="754"/>
      <c r="D68" s="754"/>
      <c r="E68" s="754"/>
    </row>
    <row r="69" spans="1:5" x14ac:dyDescent="0.2">
      <c r="A69" s="459"/>
      <c r="B69" s="508"/>
      <c r="C69" s="14"/>
      <c r="D69" s="14"/>
      <c r="E69" s="14"/>
    </row>
    <row r="70" spans="1:5" ht="39" thickBot="1" x14ac:dyDescent="0.25">
      <c r="A70" s="447"/>
      <c r="B70" s="405" t="s">
        <v>525</v>
      </c>
      <c r="C70" s="405" t="s">
        <v>526</v>
      </c>
      <c r="D70" s="405" t="s">
        <v>527</v>
      </c>
      <c r="E70" s="405" t="s">
        <v>1212</v>
      </c>
    </row>
    <row r="71" spans="1:5" x14ac:dyDescent="0.2">
      <c r="A71" s="492" t="s">
        <v>528</v>
      </c>
      <c r="B71" s="593"/>
      <c r="C71" s="14"/>
      <c r="D71" s="14"/>
      <c r="E71" s="14"/>
    </row>
    <row r="72" spans="1:5" x14ac:dyDescent="0.2">
      <c r="A72" s="398" t="s">
        <v>962</v>
      </c>
      <c r="B72" s="455" t="s">
        <v>427</v>
      </c>
      <c r="C72" s="403">
        <v>4000000</v>
      </c>
      <c r="D72" s="613" t="s">
        <v>1382</v>
      </c>
      <c r="E72" s="403">
        <v>60.48</v>
      </c>
    </row>
    <row r="73" spans="1:5" x14ac:dyDescent="0.2">
      <c r="A73" s="398" t="s">
        <v>963</v>
      </c>
      <c r="B73" s="455" t="s">
        <v>427</v>
      </c>
      <c r="C73" s="403">
        <v>20532625</v>
      </c>
      <c r="D73" s="613" t="s">
        <v>1383</v>
      </c>
      <c r="E73" s="403">
        <v>9.8556600000000003</v>
      </c>
    </row>
    <row r="74" spans="1:5" x14ac:dyDescent="0.2">
      <c r="A74" s="398" t="s">
        <v>964</v>
      </c>
      <c r="B74" s="390" t="s">
        <v>427</v>
      </c>
      <c r="C74" s="403">
        <v>117000</v>
      </c>
      <c r="D74" s="613" t="s">
        <v>1401</v>
      </c>
      <c r="E74" s="403">
        <v>0.70784999999999998</v>
      </c>
    </row>
    <row r="75" spans="1:5" x14ac:dyDescent="0.2">
      <c r="A75" s="398" t="s">
        <v>864</v>
      </c>
      <c r="B75" s="390" t="s">
        <v>427</v>
      </c>
      <c r="C75" s="403">
        <v>2053296</v>
      </c>
      <c r="D75" s="613" t="s">
        <v>1384</v>
      </c>
      <c r="E75" s="403">
        <v>4.7020478399999996</v>
      </c>
    </row>
    <row r="76" spans="1:5" x14ac:dyDescent="0.2">
      <c r="A76" s="398" t="s">
        <v>965</v>
      </c>
      <c r="B76" s="390" t="s">
        <v>427</v>
      </c>
      <c r="C76" s="403">
        <v>4954834</v>
      </c>
      <c r="D76" s="613" t="s">
        <v>1385</v>
      </c>
      <c r="E76" s="403">
        <v>82.398889420000003</v>
      </c>
    </row>
    <row r="77" spans="1:5" x14ac:dyDescent="0.2">
      <c r="A77" s="398" t="s">
        <v>966</v>
      </c>
      <c r="B77" s="390" t="s">
        <v>427</v>
      </c>
      <c r="C77" s="403">
        <v>6674081</v>
      </c>
      <c r="D77" s="613" t="s">
        <v>1386</v>
      </c>
      <c r="E77" s="403">
        <v>12.480531470000001</v>
      </c>
    </row>
    <row r="78" spans="1:5" x14ac:dyDescent="0.2">
      <c r="A78" s="398" t="s">
        <v>967</v>
      </c>
      <c r="B78" s="390" t="s">
        <v>427</v>
      </c>
      <c r="C78" s="403">
        <v>1279880</v>
      </c>
      <c r="D78" s="613" t="s">
        <v>1387</v>
      </c>
      <c r="E78" s="403">
        <v>15.563340800000001</v>
      </c>
    </row>
    <row r="79" spans="1:5" x14ac:dyDescent="0.2">
      <c r="A79" s="398" t="s">
        <v>968</v>
      </c>
      <c r="B79" s="390" t="s">
        <v>427</v>
      </c>
      <c r="C79" s="403">
        <v>2181238</v>
      </c>
      <c r="D79" s="613" t="s">
        <v>1388</v>
      </c>
      <c r="E79" s="403">
        <v>33.220254740000001</v>
      </c>
    </row>
    <row r="80" spans="1:5" x14ac:dyDescent="0.2">
      <c r="A80" s="398" t="s">
        <v>969</v>
      </c>
      <c r="B80" s="390" t="s">
        <v>427</v>
      </c>
      <c r="C80" s="403">
        <v>1487381</v>
      </c>
      <c r="D80" s="613" t="s">
        <v>1389</v>
      </c>
      <c r="E80" s="403">
        <v>35.429415420000005</v>
      </c>
    </row>
    <row r="81" spans="1:5" x14ac:dyDescent="0.2">
      <c r="A81" s="398" t="s">
        <v>970</v>
      </c>
      <c r="B81" s="390" t="s">
        <v>427</v>
      </c>
      <c r="C81" s="403">
        <v>1500000</v>
      </c>
      <c r="D81" s="613" t="s">
        <v>1390</v>
      </c>
      <c r="E81" s="403">
        <v>8.73</v>
      </c>
    </row>
    <row r="82" spans="1:5" x14ac:dyDescent="0.2">
      <c r="A82" s="398" t="s">
        <v>971</v>
      </c>
      <c r="B82" s="390" t="s">
        <v>427</v>
      </c>
      <c r="C82" s="403">
        <v>1099757</v>
      </c>
      <c r="D82" s="613" t="s">
        <v>1402</v>
      </c>
      <c r="E82" s="403">
        <v>38.348526590000006</v>
      </c>
    </row>
    <row r="83" spans="1:5" x14ac:dyDescent="0.2">
      <c r="A83" s="398" t="s">
        <v>972</v>
      </c>
      <c r="B83" s="390" t="s">
        <v>427</v>
      </c>
      <c r="C83" s="403">
        <v>1789538</v>
      </c>
      <c r="D83" s="613" t="s">
        <v>1391</v>
      </c>
      <c r="E83" s="403">
        <v>12.6162429</v>
      </c>
    </row>
    <row r="84" spans="1:5" x14ac:dyDescent="0.2">
      <c r="A84" s="398" t="s">
        <v>973</v>
      </c>
      <c r="B84" s="390" t="s">
        <v>427</v>
      </c>
      <c r="C84" s="403">
        <v>3000000</v>
      </c>
      <c r="D84" s="613" t="s">
        <v>1392</v>
      </c>
      <c r="E84" s="403">
        <v>7.65</v>
      </c>
    </row>
    <row r="85" spans="1:5" x14ac:dyDescent="0.2">
      <c r="A85" s="398" t="s">
        <v>974</v>
      </c>
      <c r="B85" s="390" t="s">
        <v>427</v>
      </c>
      <c r="C85" s="403">
        <v>2075287</v>
      </c>
      <c r="D85" s="613" t="s">
        <v>1393</v>
      </c>
      <c r="E85" s="403">
        <v>8.4505686600000001</v>
      </c>
    </row>
    <row r="86" spans="1:5" x14ac:dyDescent="0.2">
      <c r="A86" s="398" t="s">
        <v>975</v>
      </c>
      <c r="B86" s="390" t="s">
        <v>427</v>
      </c>
      <c r="C86" s="403">
        <v>20759500</v>
      </c>
      <c r="D86" s="613" t="s">
        <v>1394</v>
      </c>
      <c r="E86" s="403">
        <v>9.9645600000000005</v>
      </c>
    </row>
    <row r="87" spans="1:5" x14ac:dyDescent="0.2">
      <c r="A87" s="398" t="s">
        <v>976</v>
      </c>
      <c r="B87" s="390" t="s">
        <v>427</v>
      </c>
      <c r="C87" s="403">
        <v>1679200</v>
      </c>
      <c r="D87" s="613" t="s">
        <v>1395</v>
      </c>
      <c r="E87" s="403">
        <v>7.1365999999999996</v>
      </c>
    </row>
    <row r="88" spans="1:5" x14ac:dyDescent="0.2">
      <c r="A88" s="398" t="s">
        <v>754</v>
      </c>
      <c r="B88" s="390" t="s">
        <v>427</v>
      </c>
      <c r="C88" s="403">
        <v>1577079</v>
      </c>
      <c r="D88" s="613" t="s">
        <v>1396</v>
      </c>
      <c r="E88" s="403">
        <v>31.383872100000001</v>
      </c>
    </row>
    <row r="89" spans="1:5" x14ac:dyDescent="0.2">
      <c r="A89" s="398" t="s">
        <v>977</v>
      </c>
      <c r="B89" s="390" t="s">
        <v>427</v>
      </c>
      <c r="C89" s="403">
        <v>9531219</v>
      </c>
      <c r="D89" s="613" t="s">
        <v>1397</v>
      </c>
      <c r="E89" s="403">
        <v>117.04336932</v>
      </c>
    </row>
    <row r="90" spans="1:5" x14ac:dyDescent="0.2">
      <c r="A90" s="398" t="s">
        <v>978</v>
      </c>
      <c r="B90" s="390" t="s">
        <v>427</v>
      </c>
      <c r="C90" s="403">
        <v>629250</v>
      </c>
      <c r="D90" s="613" t="s">
        <v>1398</v>
      </c>
      <c r="E90" s="403">
        <v>14.6048925</v>
      </c>
    </row>
    <row r="91" spans="1:5" x14ac:dyDescent="0.2">
      <c r="A91" s="398" t="s">
        <v>951</v>
      </c>
      <c r="B91" s="390" t="s">
        <v>427</v>
      </c>
      <c r="C91" s="403">
        <v>1487381</v>
      </c>
      <c r="D91" s="613" t="s">
        <v>1389</v>
      </c>
      <c r="E91" s="403">
        <v>10.7091432</v>
      </c>
    </row>
    <row r="92" spans="1:5" x14ac:dyDescent="0.2">
      <c r="A92" s="398" t="s">
        <v>979</v>
      </c>
      <c r="B92" s="390" t="s">
        <v>427</v>
      </c>
      <c r="C92" s="403">
        <v>1018119</v>
      </c>
      <c r="D92" s="613" t="s">
        <v>1399</v>
      </c>
      <c r="E92" s="403">
        <v>36.41811663</v>
      </c>
    </row>
    <row r="93" spans="1:5" x14ac:dyDescent="0.2">
      <c r="A93" s="398" t="s">
        <v>980</v>
      </c>
      <c r="B93" s="390" t="s">
        <v>427</v>
      </c>
      <c r="C93" s="403">
        <v>4370951</v>
      </c>
      <c r="D93" s="613" t="s">
        <v>1400</v>
      </c>
      <c r="E93" s="403">
        <v>44.408862159999998</v>
      </c>
    </row>
    <row r="94" spans="1:5" x14ac:dyDescent="0.2">
      <c r="A94" s="456" t="s">
        <v>268</v>
      </c>
      <c r="B94" s="424"/>
      <c r="C94" s="598"/>
      <c r="D94" s="470"/>
      <c r="E94" s="401">
        <v>602.30274374999999</v>
      </c>
    </row>
    <row r="95" spans="1:5" x14ac:dyDescent="0.2">
      <c r="A95" s="459"/>
      <c r="B95" s="455"/>
      <c r="C95" s="14"/>
      <c r="D95" s="14"/>
      <c r="E95" s="590"/>
    </row>
    <row r="96" spans="1:5" x14ac:dyDescent="0.2">
      <c r="A96" s="398" t="s">
        <v>981</v>
      </c>
      <c r="B96" s="455" t="s">
        <v>427</v>
      </c>
      <c r="C96" s="403">
        <v>20312267.399999999</v>
      </c>
      <c r="D96" s="597"/>
      <c r="E96" s="403">
        <v>12.16048471</v>
      </c>
    </row>
    <row r="97" spans="1:5" x14ac:dyDescent="0.2">
      <c r="A97" s="459"/>
      <c r="B97" s="390"/>
      <c r="C97" s="587"/>
      <c r="D97" s="586"/>
      <c r="E97" s="587"/>
    </row>
    <row r="98" spans="1:5" x14ac:dyDescent="0.2">
      <c r="A98" s="456" t="s">
        <v>288</v>
      </c>
      <c r="B98" s="424"/>
      <c r="C98" s="598"/>
      <c r="D98" s="470"/>
      <c r="E98" s="401">
        <v>614.46322845999998</v>
      </c>
    </row>
    <row r="99" spans="1:5" x14ac:dyDescent="0.2">
      <c r="A99" s="459"/>
      <c r="B99" s="455"/>
      <c r="C99" s="14"/>
      <c r="D99" s="14"/>
      <c r="E99" s="590"/>
    </row>
    <row r="100" spans="1:5" x14ac:dyDescent="0.2">
      <c r="A100" s="492" t="s">
        <v>640</v>
      </c>
      <c r="B100" s="455"/>
      <c r="C100" s="14"/>
      <c r="D100" s="14"/>
      <c r="E100" s="20"/>
    </row>
    <row r="101" spans="1:5" x14ac:dyDescent="0.2">
      <c r="A101" s="398" t="s">
        <v>982</v>
      </c>
      <c r="B101" s="390" t="s">
        <v>427</v>
      </c>
      <c r="C101" s="403">
        <v>765616.76659999997</v>
      </c>
      <c r="D101" s="597"/>
      <c r="E101" s="403">
        <v>22.438175579999999</v>
      </c>
    </row>
    <row r="102" spans="1:5" x14ac:dyDescent="0.2">
      <c r="A102" s="398" t="s">
        <v>983</v>
      </c>
      <c r="B102" s="455" t="s">
        <v>427</v>
      </c>
      <c r="C102" s="403">
        <v>161674.522</v>
      </c>
      <c r="D102" s="597"/>
      <c r="E102" s="403">
        <v>38.80188528</v>
      </c>
    </row>
    <row r="103" spans="1:5" x14ac:dyDescent="0.2">
      <c r="A103" s="398" t="s">
        <v>984</v>
      </c>
      <c r="B103" s="455" t="s">
        <v>427</v>
      </c>
      <c r="C103" s="403">
        <v>4989.84</v>
      </c>
      <c r="D103" s="597"/>
      <c r="E103" s="403">
        <v>8.6147610700000001</v>
      </c>
    </row>
    <row r="104" spans="1:5" x14ac:dyDescent="0.2">
      <c r="A104" s="456" t="s">
        <v>268</v>
      </c>
      <c r="B104" s="424"/>
      <c r="C104" s="598"/>
      <c r="D104" s="470"/>
      <c r="E104" s="401">
        <v>69.85482193</v>
      </c>
    </row>
    <row r="105" spans="1:5" x14ac:dyDescent="0.2">
      <c r="A105" s="459"/>
      <c r="B105" s="455"/>
      <c r="C105" s="14"/>
      <c r="D105" s="14"/>
      <c r="E105" s="20"/>
    </row>
    <row r="106" spans="1:5" x14ac:dyDescent="0.2">
      <c r="A106" s="492" t="s">
        <v>555</v>
      </c>
      <c r="B106" s="455"/>
      <c r="C106" s="14"/>
      <c r="D106" s="14"/>
      <c r="E106" s="20"/>
    </row>
    <row r="107" spans="1:5" x14ac:dyDescent="0.2">
      <c r="A107" s="398" t="s">
        <v>985</v>
      </c>
      <c r="B107" s="390" t="s">
        <v>427</v>
      </c>
      <c r="C107" s="403">
        <v>13455461.83</v>
      </c>
      <c r="D107" s="597"/>
      <c r="E107" s="403">
        <v>15.52640551</v>
      </c>
    </row>
    <row r="108" spans="1:5" x14ac:dyDescent="0.2">
      <c r="A108" s="398" t="s">
        <v>986</v>
      </c>
      <c r="B108" s="455" t="s">
        <v>427</v>
      </c>
      <c r="C108" s="403">
        <v>19305861.859999999</v>
      </c>
      <c r="D108" s="597"/>
      <c r="E108" s="403">
        <v>18.802520359999999</v>
      </c>
    </row>
    <row r="109" spans="1:5" x14ac:dyDescent="0.2">
      <c r="A109" s="398" t="s">
        <v>987</v>
      </c>
      <c r="B109" s="455" t="s">
        <v>427</v>
      </c>
      <c r="C109" s="403">
        <v>10257478.91</v>
      </c>
      <c r="D109" s="597"/>
      <c r="E109" s="403">
        <v>12.014026900000001</v>
      </c>
    </row>
    <row r="110" spans="1:5" x14ac:dyDescent="0.2">
      <c r="A110" s="398" t="s">
        <v>988</v>
      </c>
      <c r="B110" s="455" t="s">
        <v>427</v>
      </c>
      <c r="C110" s="403">
        <v>6612695.8899999997</v>
      </c>
      <c r="D110" s="597"/>
      <c r="E110" s="403">
        <v>8.2709596699999999</v>
      </c>
    </row>
    <row r="111" spans="1:5" x14ac:dyDescent="0.2">
      <c r="A111" s="398" t="s">
        <v>989</v>
      </c>
      <c r="B111" s="455" t="s">
        <v>427</v>
      </c>
      <c r="C111" s="403">
        <v>8042152.7699999996</v>
      </c>
      <c r="D111" s="597"/>
      <c r="E111" s="403">
        <v>8.0654389500000008</v>
      </c>
    </row>
    <row r="112" spans="1:5" x14ac:dyDescent="0.2">
      <c r="A112" s="398" t="s">
        <v>952</v>
      </c>
      <c r="B112" s="390" t="s">
        <v>427</v>
      </c>
      <c r="C112" s="403">
        <v>4778688.47</v>
      </c>
      <c r="D112" s="597"/>
      <c r="E112" s="403">
        <v>5.0931441699999995</v>
      </c>
    </row>
    <row r="113" spans="1:5" x14ac:dyDescent="0.2">
      <c r="A113" s="456" t="s">
        <v>268</v>
      </c>
      <c r="B113" s="707"/>
      <c r="C113" s="598"/>
      <c r="D113" s="470"/>
      <c r="E113" s="401">
        <v>67.772495559999996</v>
      </c>
    </row>
    <row r="114" spans="1:5" x14ac:dyDescent="0.2">
      <c r="A114" s="459"/>
      <c r="B114" s="455"/>
      <c r="C114" s="14"/>
      <c r="D114" s="14"/>
      <c r="E114" s="721"/>
    </row>
    <row r="115" spans="1:5" x14ac:dyDescent="0.2">
      <c r="A115" s="398" t="s">
        <v>556</v>
      </c>
      <c r="B115" s="455"/>
      <c r="C115" s="403"/>
      <c r="D115" s="597"/>
      <c r="E115" s="403">
        <v>33.626770219999997</v>
      </c>
    </row>
    <row r="116" spans="1:5" x14ac:dyDescent="0.2">
      <c r="A116" s="459"/>
      <c r="B116" s="455"/>
      <c r="C116" s="599"/>
      <c r="D116" s="599"/>
      <c r="E116" s="587"/>
    </row>
    <row r="117" spans="1:5" x14ac:dyDescent="0.2">
      <c r="A117" s="456" t="s">
        <v>557</v>
      </c>
      <c r="B117" s="424"/>
      <c r="C117" s="598"/>
      <c r="D117" s="470"/>
      <c r="E117" s="401">
        <v>785.71731617</v>
      </c>
    </row>
    <row r="118" spans="1:5" x14ac:dyDescent="0.2">
      <c r="A118" s="459"/>
      <c r="B118" s="455"/>
      <c r="C118" s="51"/>
      <c r="D118" s="51"/>
      <c r="E118" s="57"/>
    </row>
    <row r="119" spans="1:5" x14ac:dyDescent="0.2">
      <c r="A119" s="492" t="s">
        <v>289</v>
      </c>
      <c r="B119" s="455"/>
      <c r="C119" s="51"/>
      <c r="D119" s="51"/>
      <c r="E119" s="57"/>
    </row>
    <row r="120" spans="1:5" x14ac:dyDescent="0.2">
      <c r="A120" s="398" t="s">
        <v>710</v>
      </c>
      <c r="B120" s="455" t="s">
        <v>576</v>
      </c>
      <c r="C120" s="403">
        <v>389329</v>
      </c>
      <c r="D120" s="613" t="s">
        <v>1403</v>
      </c>
      <c r="E120" s="403">
        <v>6.0188194900000003</v>
      </c>
    </row>
    <row r="121" spans="1:5" x14ac:dyDescent="0.2">
      <c r="A121" s="398" t="s">
        <v>990</v>
      </c>
      <c r="B121" s="455" t="s">
        <v>755</v>
      </c>
      <c r="C121" s="403">
        <v>872610</v>
      </c>
      <c r="D121" s="613" t="s">
        <v>1404</v>
      </c>
      <c r="E121" s="403">
        <v>11.554432</v>
      </c>
    </row>
    <row r="122" spans="1:5" x14ac:dyDescent="0.2">
      <c r="A122" s="398" t="s">
        <v>991</v>
      </c>
      <c r="B122" s="455" t="s">
        <v>755</v>
      </c>
      <c r="C122" s="403">
        <v>8706965</v>
      </c>
      <c r="D122" s="613" t="s">
        <v>1405</v>
      </c>
      <c r="E122" s="403">
        <v>8.2410711299999999</v>
      </c>
    </row>
    <row r="123" spans="1:5" x14ac:dyDescent="0.2">
      <c r="A123" s="398" t="s">
        <v>992</v>
      </c>
      <c r="B123" s="455" t="s">
        <v>282</v>
      </c>
      <c r="C123" s="403">
        <v>21120</v>
      </c>
      <c r="D123" s="613" t="s">
        <v>1406</v>
      </c>
      <c r="E123" s="403">
        <v>8.5885856</v>
      </c>
    </row>
    <row r="124" spans="1:5" x14ac:dyDescent="0.2">
      <c r="A124" s="459"/>
      <c r="B124" s="390"/>
      <c r="C124" s="14"/>
      <c r="D124" s="14"/>
      <c r="E124" s="20"/>
    </row>
    <row r="125" spans="1:5" ht="15" x14ac:dyDescent="0.25">
      <c r="A125" s="588" t="s">
        <v>993</v>
      </c>
      <c r="B125" s="455"/>
      <c r="C125" s="14"/>
      <c r="D125" s="14"/>
      <c r="E125" s="589"/>
    </row>
    <row r="126" spans="1:5" x14ac:dyDescent="0.2">
      <c r="A126" s="407" t="s">
        <v>711</v>
      </c>
      <c r="B126" s="455" t="s">
        <v>755</v>
      </c>
      <c r="C126" s="600"/>
      <c r="D126" s="601"/>
      <c r="E126" s="600">
        <v>53.620198680000001</v>
      </c>
    </row>
    <row r="127" spans="1:5" x14ac:dyDescent="0.2">
      <c r="A127" s="407" t="s">
        <v>994</v>
      </c>
      <c r="B127" s="455" t="s">
        <v>755</v>
      </c>
      <c r="C127" s="600"/>
      <c r="D127" s="601"/>
      <c r="E127" s="600">
        <v>52.591817140000003</v>
      </c>
    </row>
    <row r="128" spans="1:5" x14ac:dyDescent="0.2">
      <c r="A128" s="407" t="s">
        <v>995</v>
      </c>
      <c r="B128" s="455" t="s">
        <v>709</v>
      </c>
      <c r="C128" s="600"/>
      <c r="D128" s="601"/>
      <c r="E128" s="600">
        <v>23.161558500000002</v>
      </c>
    </row>
    <row r="129" spans="1:5" x14ac:dyDescent="0.2">
      <c r="A129" s="407" t="s">
        <v>708</v>
      </c>
      <c r="B129" s="455" t="s">
        <v>382</v>
      </c>
      <c r="C129" s="600"/>
      <c r="D129" s="601"/>
      <c r="E129" s="600">
        <v>70.34424915999999</v>
      </c>
    </row>
    <row r="130" spans="1:5" x14ac:dyDescent="0.2">
      <c r="A130" s="407" t="s">
        <v>801</v>
      </c>
      <c r="B130" s="455" t="s">
        <v>382</v>
      </c>
      <c r="C130" s="600"/>
      <c r="D130" s="601"/>
      <c r="E130" s="600">
        <v>48.182505159999998</v>
      </c>
    </row>
    <row r="131" spans="1:5" x14ac:dyDescent="0.2">
      <c r="A131" s="407" t="s">
        <v>996</v>
      </c>
      <c r="B131" s="390" t="s">
        <v>382</v>
      </c>
      <c r="C131" s="600"/>
      <c r="D131" s="601"/>
      <c r="E131" s="600">
        <v>31.421680200000001</v>
      </c>
    </row>
    <row r="132" spans="1:5" x14ac:dyDescent="0.2">
      <c r="A132" s="407" t="s">
        <v>997</v>
      </c>
      <c r="B132" s="455" t="s">
        <v>382</v>
      </c>
      <c r="C132" s="600"/>
      <c r="D132" s="601"/>
      <c r="E132" s="600">
        <v>12.583850369999999</v>
      </c>
    </row>
    <row r="133" spans="1:5" x14ac:dyDescent="0.2">
      <c r="A133" s="407" t="s">
        <v>757</v>
      </c>
      <c r="B133" s="455" t="s">
        <v>382</v>
      </c>
      <c r="C133" s="600"/>
      <c r="D133" s="601"/>
      <c r="E133" s="600">
        <v>41.28260272</v>
      </c>
    </row>
    <row r="134" spans="1:5" x14ac:dyDescent="0.2">
      <c r="A134" s="407" t="s">
        <v>756</v>
      </c>
      <c r="B134" s="455" t="s">
        <v>382</v>
      </c>
      <c r="C134" s="600"/>
      <c r="D134" s="601"/>
      <c r="E134" s="600">
        <v>56.739237509999995</v>
      </c>
    </row>
    <row r="135" spans="1:5" x14ac:dyDescent="0.2">
      <c r="A135" s="407" t="s">
        <v>381</v>
      </c>
      <c r="B135" s="455" t="s">
        <v>382</v>
      </c>
      <c r="C135" s="600"/>
      <c r="D135" s="601"/>
      <c r="E135" s="600">
        <v>37.289434590000006</v>
      </c>
    </row>
    <row r="136" spans="1:5" x14ac:dyDescent="0.2">
      <c r="A136" s="407" t="s">
        <v>865</v>
      </c>
      <c r="B136" s="390" t="s">
        <v>314</v>
      </c>
      <c r="C136" s="600"/>
      <c r="D136" s="601"/>
      <c r="E136" s="600">
        <v>16.202116199999999</v>
      </c>
    </row>
    <row r="137" spans="1:5" x14ac:dyDescent="0.2">
      <c r="A137" s="407" t="s">
        <v>998</v>
      </c>
      <c r="B137" s="455" t="s">
        <v>866</v>
      </c>
      <c r="C137" s="600"/>
      <c r="D137" s="601"/>
      <c r="E137" s="600">
        <v>18.602568809999998</v>
      </c>
    </row>
    <row r="138" spans="1:5" x14ac:dyDescent="0.2">
      <c r="A138" s="407" t="s">
        <v>802</v>
      </c>
      <c r="B138" s="390" t="s">
        <v>384</v>
      </c>
      <c r="C138" s="600"/>
      <c r="D138" s="601"/>
      <c r="E138" s="600">
        <v>47.744372909999996</v>
      </c>
    </row>
    <row r="139" spans="1:5" x14ac:dyDescent="0.2">
      <c r="A139" s="407" t="s">
        <v>999</v>
      </c>
      <c r="B139" s="390" t="s">
        <v>384</v>
      </c>
      <c r="C139" s="600"/>
      <c r="D139" s="601"/>
      <c r="E139" s="600">
        <v>57.574342280000003</v>
      </c>
    </row>
    <row r="140" spans="1:5" x14ac:dyDescent="0.2">
      <c r="A140" s="407" t="s">
        <v>1000</v>
      </c>
      <c r="B140" s="455" t="s">
        <v>282</v>
      </c>
      <c r="C140" s="600"/>
      <c r="D140" s="601"/>
      <c r="E140" s="600">
        <v>126.78716829999999</v>
      </c>
    </row>
    <row r="141" spans="1:5" x14ac:dyDescent="0.2">
      <c r="A141" s="703" t="s">
        <v>1001</v>
      </c>
      <c r="B141" s="455" t="s">
        <v>282</v>
      </c>
      <c r="C141" s="600"/>
      <c r="D141" s="601"/>
      <c r="E141" s="600">
        <v>24.729774640000002</v>
      </c>
    </row>
    <row r="142" spans="1:5" x14ac:dyDescent="0.2">
      <c r="A142" s="459"/>
      <c r="B142" s="455"/>
      <c r="C142" s="14"/>
      <c r="D142" s="14"/>
      <c r="E142" s="721"/>
    </row>
    <row r="143" spans="1:5" ht="15" x14ac:dyDescent="0.25">
      <c r="A143" s="588" t="s">
        <v>242</v>
      </c>
      <c r="B143" s="390"/>
      <c r="C143" s="14"/>
      <c r="D143" s="14"/>
      <c r="E143" s="589"/>
    </row>
    <row r="144" spans="1:5" x14ac:dyDescent="0.2">
      <c r="A144" s="407" t="s">
        <v>874</v>
      </c>
      <c r="B144" s="455" t="s">
        <v>1002</v>
      </c>
      <c r="C144" s="600"/>
      <c r="D144" s="601"/>
      <c r="E144" s="600">
        <v>54.834349179999997</v>
      </c>
    </row>
    <row r="145" spans="1:5" x14ac:dyDescent="0.2">
      <c r="A145" s="407" t="s">
        <v>875</v>
      </c>
      <c r="B145" s="455" t="s">
        <v>1002</v>
      </c>
      <c r="C145" s="600"/>
      <c r="D145" s="601"/>
      <c r="E145" s="600">
        <v>19.732227309999999</v>
      </c>
    </row>
    <row r="146" spans="1:5" x14ac:dyDescent="0.2">
      <c r="A146" s="407" t="s">
        <v>880</v>
      </c>
      <c r="B146" s="455" t="s">
        <v>1002</v>
      </c>
      <c r="C146" s="600"/>
      <c r="D146" s="601"/>
      <c r="E146" s="600">
        <v>15.26332317</v>
      </c>
    </row>
    <row r="147" spans="1:5" x14ac:dyDescent="0.2">
      <c r="A147" s="407" t="s">
        <v>804</v>
      </c>
      <c r="B147" s="455" t="s">
        <v>1002</v>
      </c>
      <c r="C147" s="600"/>
      <c r="D147" s="601"/>
      <c r="E147" s="600">
        <v>24.786706550000002</v>
      </c>
    </row>
    <row r="148" spans="1:5" x14ac:dyDescent="0.2">
      <c r="A148" s="407" t="s">
        <v>873</v>
      </c>
      <c r="B148" s="390" t="s">
        <v>1002</v>
      </c>
      <c r="C148" s="600"/>
      <c r="D148" s="601"/>
      <c r="E148" s="600">
        <v>10.232545869999999</v>
      </c>
    </row>
    <row r="149" spans="1:5" x14ac:dyDescent="0.2">
      <c r="A149" s="407" t="s">
        <v>758</v>
      </c>
      <c r="B149" s="455" t="s">
        <v>1002</v>
      </c>
      <c r="C149" s="600"/>
      <c r="D149" s="601"/>
      <c r="E149" s="600">
        <v>19.504425399999999</v>
      </c>
    </row>
    <row r="150" spans="1:5" x14ac:dyDescent="0.2">
      <c r="A150" s="407" t="s">
        <v>877</v>
      </c>
      <c r="B150" s="455" t="s">
        <v>1002</v>
      </c>
      <c r="C150" s="600"/>
      <c r="D150" s="601"/>
      <c r="E150" s="600">
        <v>14.4517916</v>
      </c>
    </row>
    <row r="151" spans="1:5" x14ac:dyDescent="0.2">
      <c r="A151" s="407" t="s">
        <v>1003</v>
      </c>
      <c r="B151" s="455" t="s">
        <v>1002</v>
      </c>
      <c r="C151" s="600"/>
      <c r="D151" s="601"/>
      <c r="E151" s="600">
        <v>32.323306729999999</v>
      </c>
    </row>
    <row r="152" spans="1:5" x14ac:dyDescent="0.2">
      <c r="A152" s="407" t="s">
        <v>803</v>
      </c>
      <c r="B152" s="455" t="s">
        <v>1002</v>
      </c>
      <c r="C152" s="600"/>
      <c r="D152" s="601"/>
      <c r="E152" s="600">
        <v>41.8119114</v>
      </c>
    </row>
    <row r="153" spans="1:5" x14ac:dyDescent="0.2">
      <c r="A153" s="407" t="s">
        <v>878</v>
      </c>
      <c r="B153" s="455" t="s">
        <v>1002</v>
      </c>
      <c r="C153" s="600"/>
      <c r="D153" s="601"/>
      <c r="E153" s="600">
        <v>5.5089332799999999</v>
      </c>
    </row>
    <row r="154" spans="1:5" x14ac:dyDescent="0.2">
      <c r="A154" s="407" t="s">
        <v>1004</v>
      </c>
      <c r="B154" s="455" t="s">
        <v>1002</v>
      </c>
      <c r="C154" s="600"/>
      <c r="D154" s="601"/>
      <c r="E154" s="600">
        <v>18.34840848</v>
      </c>
    </row>
    <row r="155" spans="1:5" x14ac:dyDescent="0.2">
      <c r="A155" s="407" t="s">
        <v>954</v>
      </c>
      <c r="B155" s="390" t="s">
        <v>1002</v>
      </c>
      <c r="C155" s="600"/>
      <c r="D155" s="601"/>
      <c r="E155" s="600">
        <v>5.8462932300000006</v>
      </c>
    </row>
    <row r="156" spans="1:5" x14ac:dyDescent="0.2">
      <c r="A156" s="407" t="s">
        <v>712</v>
      </c>
      <c r="B156" s="455" t="s">
        <v>1002</v>
      </c>
      <c r="C156" s="600"/>
      <c r="D156" s="601"/>
      <c r="E156" s="600">
        <v>30.28936552</v>
      </c>
    </row>
    <row r="157" spans="1:5" x14ac:dyDescent="0.2">
      <c r="A157" s="407" t="s">
        <v>1005</v>
      </c>
      <c r="B157" s="455" t="s">
        <v>1002</v>
      </c>
      <c r="C157" s="600"/>
      <c r="D157" s="601"/>
      <c r="E157" s="600">
        <v>23.044343420000001</v>
      </c>
    </row>
    <row r="158" spans="1:5" x14ac:dyDescent="0.2">
      <c r="A158" s="407" t="s">
        <v>955</v>
      </c>
      <c r="B158" s="455" t="s">
        <v>1002</v>
      </c>
      <c r="C158" s="600"/>
      <c r="D158" s="601"/>
      <c r="E158" s="600">
        <v>17.35402002</v>
      </c>
    </row>
    <row r="159" spans="1:5" x14ac:dyDescent="0.2">
      <c r="A159" s="407" t="s">
        <v>1006</v>
      </c>
      <c r="B159" s="455" t="s">
        <v>1002</v>
      </c>
      <c r="C159" s="600"/>
      <c r="D159" s="601"/>
      <c r="E159" s="600">
        <v>9.1441334399999992</v>
      </c>
    </row>
    <row r="160" spans="1:5" x14ac:dyDescent="0.2">
      <c r="A160" s="407" t="s">
        <v>868</v>
      </c>
      <c r="B160" s="390" t="s">
        <v>755</v>
      </c>
      <c r="C160" s="600"/>
      <c r="D160" s="601"/>
      <c r="E160" s="600">
        <v>9.5373190000000001</v>
      </c>
    </row>
    <row r="161" spans="1:5" x14ac:dyDescent="0.2">
      <c r="A161" s="407" t="s">
        <v>869</v>
      </c>
      <c r="B161" s="455" t="s">
        <v>755</v>
      </c>
      <c r="C161" s="600"/>
      <c r="D161" s="601"/>
      <c r="E161" s="600">
        <v>5.5316296900000008</v>
      </c>
    </row>
    <row r="162" spans="1:5" x14ac:dyDescent="0.2">
      <c r="A162" s="407" t="s">
        <v>870</v>
      </c>
      <c r="B162" s="455" t="s">
        <v>755</v>
      </c>
      <c r="C162" s="600"/>
      <c r="D162" s="601"/>
      <c r="E162" s="600">
        <v>47.474167680000001</v>
      </c>
    </row>
    <row r="163" spans="1:5" x14ac:dyDescent="0.2">
      <c r="A163" s="407" t="s">
        <v>953</v>
      </c>
      <c r="B163" s="455" t="s">
        <v>755</v>
      </c>
      <c r="C163" s="600"/>
      <c r="D163" s="601"/>
      <c r="E163" s="600">
        <v>16.811711750000001</v>
      </c>
    </row>
    <row r="164" spans="1:5" x14ac:dyDescent="0.2">
      <c r="A164" s="407" t="s">
        <v>871</v>
      </c>
      <c r="B164" s="455" t="s">
        <v>755</v>
      </c>
      <c r="C164" s="600"/>
      <c r="D164" s="601"/>
      <c r="E164" s="600">
        <v>6.0154941800000001</v>
      </c>
    </row>
    <row r="165" spans="1:5" x14ac:dyDescent="0.2">
      <c r="A165" s="407" t="s">
        <v>872</v>
      </c>
      <c r="B165" s="455" t="s">
        <v>755</v>
      </c>
      <c r="C165" s="600"/>
      <c r="D165" s="601"/>
      <c r="E165" s="600">
        <v>10.035525380000001</v>
      </c>
    </row>
    <row r="166" spans="1:5" x14ac:dyDescent="0.2">
      <c r="A166" s="407" t="s">
        <v>876</v>
      </c>
      <c r="B166" s="455" t="s">
        <v>755</v>
      </c>
      <c r="C166" s="600"/>
      <c r="D166" s="601"/>
      <c r="E166" s="600">
        <v>9.203419929999999</v>
      </c>
    </row>
    <row r="167" spans="1:5" x14ac:dyDescent="0.2">
      <c r="A167" s="407" t="s">
        <v>1007</v>
      </c>
      <c r="B167" s="390" t="s">
        <v>755</v>
      </c>
      <c r="C167" s="600"/>
      <c r="D167" s="601"/>
      <c r="E167" s="600">
        <v>7.4417095199999999</v>
      </c>
    </row>
    <row r="168" spans="1:5" x14ac:dyDescent="0.2">
      <c r="A168" s="407" t="s">
        <v>867</v>
      </c>
      <c r="B168" s="455" t="s">
        <v>383</v>
      </c>
      <c r="C168" s="600"/>
      <c r="D168" s="601"/>
      <c r="E168" s="600">
        <v>8.7583935999999998</v>
      </c>
    </row>
    <row r="169" spans="1:5" x14ac:dyDescent="0.2">
      <c r="A169" s="407" t="s">
        <v>879</v>
      </c>
      <c r="B169" s="455" t="s">
        <v>315</v>
      </c>
      <c r="C169" s="600"/>
      <c r="D169" s="601"/>
      <c r="E169" s="600">
        <v>10.071002140000001</v>
      </c>
    </row>
    <row r="170" spans="1:5" x14ac:dyDescent="0.2">
      <c r="A170" s="407" t="s">
        <v>805</v>
      </c>
      <c r="B170" s="390" t="s">
        <v>384</v>
      </c>
      <c r="C170" s="600"/>
      <c r="D170" s="601"/>
      <c r="E170" s="600">
        <v>6.9952148799999998</v>
      </c>
    </row>
    <row r="171" spans="1:5" x14ac:dyDescent="0.2">
      <c r="A171" s="407" t="s">
        <v>1008</v>
      </c>
      <c r="B171" s="390" t="s">
        <v>384</v>
      </c>
      <c r="C171" s="600"/>
      <c r="D171" s="601"/>
      <c r="E171" s="600">
        <v>15.64647452</v>
      </c>
    </row>
    <row r="172" spans="1:5" x14ac:dyDescent="0.2">
      <c r="A172" s="602"/>
      <c r="B172" s="390"/>
      <c r="C172" s="600"/>
      <c r="D172" s="601"/>
      <c r="E172" s="600"/>
    </row>
    <row r="173" spans="1:5" x14ac:dyDescent="0.2">
      <c r="A173" s="407" t="s">
        <v>556</v>
      </c>
      <c r="B173" s="455"/>
      <c r="C173" s="600"/>
      <c r="D173" s="601"/>
      <c r="E173" s="600">
        <v>82.48138711</v>
      </c>
    </row>
    <row r="174" spans="1:5" x14ac:dyDescent="0.2">
      <c r="A174" s="602"/>
      <c r="B174" s="455"/>
      <c r="C174" s="600"/>
      <c r="D174" s="601"/>
      <c r="E174" s="600"/>
    </row>
    <row r="175" spans="1:5" x14ac:dyDescent="0.2">
      <c r="A175" s="456" t="s">
        <v>300</v>
      </c>
      <c r="B175" s="424"/>
      <c r="C175" s="598"/>
      <c r="D175" s="470"/>
      <c r="E175" s="401">
        <v>1331.7399193699998</v>
      </c>
    </row>
    <row r="176" spans="1:5" x14ac:dyDescent="0.2">
      <c r="A176" s="602"/>
      <c r="B176" s="508"/>
      <c r="C176" s="14"/>
      <c r="D176" s="14"/>
      <c r="E176" s="20"/>
    </row>
    <row r="177" spans="1:5" x14ac:dyDescent="0.2">
      <c r="A177" s="456" t="s">
        <v>666</v>
      </c>
      <c r="B177" s="707"/>
      <c r="C177" s="598"/>
      <c r="D177" s="470"/>
      <c r="E177" s="401">
        <v>2117.4572355399996</v>
      </c>
    </row>
    <row r="178" spans="1:5" x14ac:dyDescent="0.2">
      <c r="A178" s="602"/>
      <c r="B178" s="594"/>
      <c r="C178" s="591"/>
      <c r="D178" s="14"/>
      <c r="E178" s="722"/>
    </row>
    <row r="179" spans="1:5" ht="15" x14ac:dyDescent="0.25">
      <c r="A179" s="754" t="s">
        <v>540</v>
      </c>
      <c r="B179" s="754"/>
      <c r="C179" s="754"/>
      <c r="D179" s="754"/>
      <c r="E179" s="754"/>
    </row>
    <row r="180" spans="1:5" x14ac:dyDescent="0.2">
      <c r="A180" s="602"/>
      <c r="B180" s="594"/>
      <c r="C180" s="591"/>
      <c r="D180" s="14"/>
      <c r="E180" s="75"/>
    </row>
    <row r="181" spans="1:5" ht="39" thickBot="1" x14ac:dyDescent="0.25">
      <c r="A181" s="447"/>
      <c r="B181" s="405" t="s">
        <v>525</v>
      </c>
      <c r="C181" s="405" t="s">
        <v>526</v>
      </c>
      <c r="D181" s="405" t="s">
        <v>527</v>
      </c>
      <c r="E181" s="405" t="s">
        <v>1212</v>
      </c>
    </row>
    <row r="182" spans="1:5" x14ac:dyDescent="0.2">
      <c r="A182" s="602"/>
      <c r="B182" s="455"/>
      <c r="C182" s="57"/>
      <c r="D182" s="66"/>
      <c r="E182" s="75"/>
    </row>
    <row r="183" spans="1:5" x14ac:dyDescent="0.2">
      <c r="A183" s="492" t="s">
        <v>281</v>
      </c>
      <c r="B183" s="455"/>
      <c r="C183" s="584"/>
      <c r="D183" s="233"/>
      <c r="E183" s="585"/>
    </row>
    <row r="184" spans="1:5" x14ac:dyDescent="0.2">
      <c r="A184" s="407" t="s">
        <v>280</v>
      </c>
      <c r="B184" s="390" t="s">
        <v>427</v>
      </c>
      <c r="C184" s="600">
        <v>57</v>
      </c>
      <c r="D184" s="685" t="s">
        <v>1321</v>
      </c>
      <c r="E184" s="600">
        <v>14.00814377</v>
      </c>
    </row>
    <row r="185" spans="1:5" x14ac:dyDescent="0.2">
      <c r="A185" s="407" t="s">
        <v>379</v>
      </c>
      <c r="B185" s="455" t="s">
        <v>427</v>
      </c>
      <c r="C185" s="600"/>
      <c r="D185" s="601"/>
      <c r="E185" s="600">
        <v>10.39540618</v>
      </c>
    </row>
    <row r="186" spans="1:5" x14ac:dyDescent="0.2">
      <c r="A186" s="602"/>
      <c r="B186" s="455"/>
      <c r="C186" s="584"/>
      <c r="D186" s="233"/>
      <c r="E186" s="585"/>
    </row>
    <row r="187" spans="1:5" x14ac:dyDescent="0.2">
      <c r="A187" s="456" t="s">
        <v>557</v>
      </c>
      <c r="B187" s="424"/>
      <c r="C187" s="598"/>
      <c r="D187" s="470"/>
      <c r="E187" s="401">
        <v>24.403549949999999</v>
      </c>
    </row>
    <row r="188" spans="1:5" x14ac:dyDescent="0.2">
      <c r="A188" s="602"/>
      <c r="B188" s="595"/>
      <c r="C188" s="233"/>
      <c r="D188" s="14"/>
      <c r="E188" s="585"/>
    </row>
    <row r="189" spans="1:5" x14ac:dyDescent="0.2">
      <c r="A189" s="492" t="s">
        <v>242</v>
      </c>
      <c r="B189" s="595"/>
      <c r="C189" s="233"/>
      <c r="D189" s="14"/>
      <c r="E189" s="600">
        <v>3.7308094000000001</v>
      </c>
    </row>
    <row r="190" spans="1:5" x14ac:dyDescent="0.2">
      <c r="A190" s="602"/>
      <c r="B190" s="595"/>
      <c r="C190" s="233"/>
      <c r="D190" s="14"/>
      <c r="E190" s="10"/>
    </row>
    <row r="191" spans="1:5" x14ac:dyDescent="0.2">
      <c r="A191" s="456" t="s">
        <v>666</v>
      </c>
      <c r="B191" s="424"/>
      <c r="C191" s="598"/>
      <c r="D191" s="470"/>
      <c r="E191" s="401">
        <v>28.134359349999997</v>
      </c>
    </row>
    <row r="192" spans="1:5" x14ac:dyDescent="0.2">
      <c r="A192" s="592"/>
      <c r="B192" s="596"/>
      <c r="C192" s="14"/>
      <c r="D192" s="14"/>
      <c r="E192" s="14"/>
    </row>
    <row r="193" spans="1:5" x14ac:dyDescent="0.2">
      <c r="A193" s="748" t="s">
        <v>582</v>
      </c>
      <c r="B193" s="748"/>
      <c r="C193" s="748"/>
      <c r="D193" s="748"/>
      <c r="E193" s="748"/>
    </row>
    <row r="194" spans="1:5" x14ac:dyDescent="0.2">
      <c r="A194" s="748" t="s">
        <v>765</v>
      </c>
      <c r="B194" s="748"/>
      <c r="C194" s="748"/>
      <c r="D194" s="748"/>
      <c r="E194" s="748"/>
    </row>
  </sheetData>
  <mergeCells count="6">
    <mergeCell ref="A194:E194"/>
    <mergeCell ref="A1:E1"/>
    <mergeCell ref="A3:E3"/>
    <mergeCell ref="A68:E68"/>
    <mergeCell ref="A179:E179"/>
    <mergeCell ref="A193:E193"/>
  </mergeCells>
  <pageMargins left="0.7" right="0.7" top="0.75" bottom="0.75" header="0.3" footer="0.3"/>
  <pageSetup paperSize="9" scale="77" orientation="portrait" r:id="rId1"/>
  <rowBreaks count="2" manualBreakCount="2">
    <brk id="67" max="16383" man="1"/>
    <brk id="141"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A3"/>
  <sheetViews>
    <sheetView view="pageBreakPreview" zoomScaleNormal="100" zoomScaleSheetLayoutView="100" workbookViewId="0"/>
  </sheetViews>
  <sheetFormatPr defaultRowHeight="12.75" x14ac:dyDescent="0.2"/>
  <cols>
    <col min="1" max="1" width="101" customWidth="1"/>
  </cols>
  <sheetData>
    <row r="1" spans="1:1" ht="15.75" x14ac:dyDescent="0.25">
      <c r="A1" s="462" t="s">
        <v>1202</v>
      </c>
    </row>
    <row r="2" spans="1:1" x14ac:dyDescent="0.2">
      <c r="A2" s="39"/>
    </row>
    <row r="3" spans="1:1" ht="41.25" customHeight="1" x14ac:dyDescent="0.2">
      <c r="A3" s="434" t="s">
        <v>960</v>
      </c>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66"/>
  <sheetViews>
    <sheetView view="pageBreakPreview" zoomScaleNormal="100" zoomScaleSheetLayoutView="100" workbookViewId="0">
      <selection sqref="A1:F1"/>
    </sheetView>
  </sheetViews>
  <sheetFormatPr defaultColWidth="9.140625" defaultRowHeight="12.75" x14ac:dyDescent="0.2"/>
  <cols>
    <col min="1" max="1" width="58.42578125" style="147" customWidth="1"/>
    <col min="2" max="4" width="3" style="147" customWidth="1"/>
    <col min="5" max="6" width="13.5703125" style="147" customWidth="1"/>
    <col min="7" max="16384" width="9.140625" style="147"/>
  </cols>
  <sheetData>
    <row r="1" spans="1:6" ht="20.25" x14ac:dyDescent="0.3">
      <c r="A1" s="741" t="s">
        <v>1417</v>
      </c>
      <c r="B1" s="741"/>
      <c r="C1" s="741"/>
      <c r="D1" s="741"/>
      <c r="E1" s="741"/>
      <c r="F1" s="741"/>
    </row>
    <row r="3" spans="1:6" ht="13.5" thickBot="1" x14ac:dyDescent="0.25">
      <c r="A3" s="458" t="s">
        <v>344</v>
      </c>
      <c r="B3" s="739" t="s">
        <v>668</v>
      </c>
      <c r="C3" s="739"/>
      <c r="D3" s="739"/>
      <c r="E3" s="484">
        <v>2013</v>
      </c>
      <c r="F3" s="484">
        <v>2012</v>
      </c>
    </row>
    <row r="4" spans="1:6" x14ac:dyDescent="0.2">
      <c r="A4" s="410" t="s">
        <v>536</v>
      </c>
      <c r="B4" s="631"/>
      <c r="C4" s="221"/>
      <c r="D4" s="631">
        <v>1</v>
      </c>
      <c r="E4" s="413">
        <v>14.993995180000001</v>
      </c>
      <c r="F4" s="461">
        <v>15.074996740000001</v>
      </c>
    </row>
    <row r="5" spans="1:6" x14ac:dyDescent="0.2">
      <c r="A5" s="628"/>
      <c r="B5" s="221"/>
      <c r="C5" s="221"/>
      <c r="D5" s="221"/>
      <c r="E5" s="375"/>
      <c r="F5" s="425"/>
    </row>
    <row r="6" spans="1:6" x14ac:dyDescent="0.2">
      <c r="A6" s="410" t="s">
        <v>173</v>
      </c>
      <c r="B6" s="202"/>
      <c r="C6" s="202"/>
      <c r="D6" s="202"/>
      <c r="E6" s="375"/>
      <c r="F6" s="425"/>
    </row>
    <row r="7" spans="1:6" x14ac:dyDescent="0.2">
      <c r="A7" s="411" t="s">
        <v>174</v>
      </c>
      <c r="B7" s="202"/>
      <c r="C7" s="202"/>
      <c r="D7" s="202"/>
      <c r="E7" s="375">
        <v>-19.80263545</v>
      </c>
      <c r="F7" s="425">
        <v>-15.014346280000002</v>
      </c>
    </row>
    <row r="8" spans="1:6" x14ac:dyDescent="0.2">
      <c r="A8" s="411" t="s">
        <v>493</v>
      </c>
      <c r="B8" s="202"/>
      <c r="C8" s="202"/>
      <c r="D8" s="202"/>
      <c r="E8" s="375"/>
      <c r="F8" s="425"/>
    </row>
    <row r="9" spans="1:6" x14ac:dyDescent="0.2">
      <c r="A9" s="420" t="s">
        <v>175</v>
      </c>
      <c r="B9" s="202"/>
      <c r="C9" s="202"/>
      <c r="D9" s="202"/>
      <c r="E9" s="375">
        <v>-2.7626464500000001</v>
      </c>
      <c r="F9" s="391">
        <v>-2.7883165500000002</v>
      </c>
    </row>
    <row r="10" spans="1:6" x14ac:dyDescent="0.2">
      <c r="A10" s="420" t="s">
        <v>176</v>
      </c>
      <c r="B10" s="60"/>
      <c r="C10" s="60"/>
      <c r="D10" s="60"/>
      <c r="E10" s="375">
        <v>-0.70071905000000001</v>
      </c>
      <c r="F10" s="391">
        <v>-0.66215749000000002</v>
      </c>
    </row>
    <row r="11" spans="1:6" x14ac:dyDescent="0.2">
      <c r="A11" s="628"/>
      <c r="B11" s="60"/>
      <c r="C11" s="60"/>
      <c r="D11" s="60"/>
      <c r="E11" s="375"/>
      <c r="F11" s="376"/>
    </row>
    <row r="12" spans="1:6" x14ac:dyDescent="0.2">
      <c r="A12" s="410" t="s">
        <v>190</v>
      </c>
      <c r="B12" s="631"/>
      <c r="C12" s="221"/>
      <c r="D12" s="631">
        <v>2</v>
      </c>
      <c r="E12" s="375"/>
      <c r="F12" s="376"/>
    </row>
    <row r="13" spans="1:6" x14ac:dyDescent="0.2">
      <c r="A13" s="411" t="s">
        <v>492</v>
      </c>
      <c r="B13" s="60"/>
      <c r="C13" s="60"/>
      <c r="D13" s="60"/>
      <c r="E13" s="375">
        <v>-0.32507443000000003</v>
      </c>
      <c r="F13" s="391">
        <v>-0.31684016999999998</v>
      </c>
    </row>
    <row r="14" spans="1:6" x14ac:dyDescent="0.2">
      <c r="A14" s="628"/>
      <c r="B14" s="221"/>
      <c r="C14" s="221"/>
      <c r="D14" s="221"/>
      <c r="E14" s="375"/>
      <c r="F14" s="425"/>
    </row>
    <row r="15" spans="1:6" x14ac:dyDescent="0.2">
      <c r="A15" s="410" t="s">
        <v>494</v>
      </c>
      <c r="B15" s="631"/>
      <c r="C15" s="221"/>
      <c r="D15" s="631">
        <v>3</v>
      </c>
      <c r="E15" s="375">
        <v>-11.51673304</v>
      </c>
      <c r="F15" s="425">
        <v>-12.84056678</v>
      </c>
    </row>
    <row r="16" spans="1:6" x14ac:dyDescent="0.2">
      <c r="A16" s="628"/>
      <c r="B16" s="222"/>
      <c r="C16" s="222"/>
      <c r="D16" s="222"/>
      <c r="E16" s="375"/>
      <c r="F16" s="425"/>
    </row>
    <row r="17" spans="1:6" s="138" customFormat="1" x14ac:dyDescent="0.2">
      <c r="A17" s="629" t="s">
        <v>257</v>
      </c>
      <c r="B17" s="630"/>
      <c r="C17" s="630"/>
      <c r="D17" s="630"/>
      <c r="E17" s="379">
        <v>-20.113813239999999</v>
      </c>
      <c r="F17" s="401">
        <v>-16.54723053</v>
      </c>
    </row>
    <row r="18" spans="1:6" s="138" customFormat="1" x14ac:dyDescent="0.2">
      <c r="A18" s="628"/>
      <c r="B18" s="231"/>
      <c r="C18" s="231"/>
      <c r="D18" s="231"/>
      <c r="E18" s="413"/>
      <c r="F18" s="461"/>
    </row>
    <row r="19" spans="1:6" s="138" customFormat="1" x14ac:dyDescent="0.2">
      <c r="A19" s="410" t="s">
        <v>768</v>
      </c>
      <c r="B19" s="631"/>
      <c r="C19" s="221"/>
      <c r="D19" s="631">
        <v>5</v>
      </c>
      <c r="E19" s="375"/>
      <c r="F19" s="425"/>
    </row>
    <row r="20" spans="1:6" x14ac:dyDescent="0.2">
      <c r="A20" s="411" t="s">
        <v>519</v>
      </c>
      <c r="B20" s="221"/>
      <c r="C20" s="221"/>
      <c r="D20" s="221"/>
      <c r="E20" s="375">
        <v>584.90589441999998</v>
      </c>
      <c r="F20" s="425">
        <v>544.16412916000002</v>
      </c>
    </row>
    <row r="21" spans="1:6" x14ac:dyDescent="0.2">
      <c r="A21" s="411" t="s">
        <v>232</v>
      </c>
      <c r="B21" s="221"/>
      <c r="C21" s="221"/>
      <c r="D21" s="221"/>
      <c r="E21" s="375">
        <v>293.57870332000005</v>
      </c>
      <c r="F21" s="425">
        <v>228.56674853000004</v>
      </c>
    </row>
    <row r="22" spans="1:6" x14ac:dyDescent="0.2">
      <c r="A22" s="411" t="s">
        <v>233</v>
      </c>
      <c r="B22" s="221"/>
      <c r="C22" s="221"/>
      <c r="D22" s="221"/>
      <c r="E22" s="375"/>
      <c r="F22" s="425"/>
    </row>
    <row r="23" spans="1:6" x14ac:dyDescent="0.2">
      <c r="A23" s="420" t="s">
        <v>234</v>
      </c>
      <c r="B23" s="221"/>
      <c r="C23" s="221"/>
      <c r="D23" s="221"/>
      <c r="E23" s="375">
        <v>15.183082049999999</v>
      </c>
      <c r="F23" s="391">
        <v>12.920265779999999</v>
      </c>
    </row>
    <row r="24" spans="1:6" x14ac:dyDescent="0.2">
      <c r="A24" s="420" t="s">
        <v>235</v>
      </c>
      <c r="B24" s="221"/>
      <c r="C24" s="221"/>
      <c r="D24" s="221"/>
      <c r="E24" s="375">
        <v>1.1066838899999993</v>
      </c>
      <c r="F24" s="391">
        <v>8.2480178500000019</v>
      </c>
    </row>
    <row r="25" spans="1:6" x14ac:dyDescent="0.2">
      <c r="A25" s="411" t="s">
        <v>632</v>
      </c>
      <c r="B25" s="221"/>
      <c r="C25" s="221"/>
      <c r="D25" s="221"/>
      <c r="E25" s="375">
        <v>-10.3604696</v>
      </c>
      <c r="F25" s="376">
        <v>29.664134629999996</v>
      </c>
    </row>
    <row r="26" spans="1:6" x14ac:dyDescent="0.2">
      <c r="A26" s="411" t="s">
        <v>267</v>
      </c>
      <c r="B26" s="221"/>
      <c r="C26" s="221"/>
      <c r="D26" s="221"/>
      <c r="E26" s="375">
        <v>44.980407210000003</v>
      </c>
      <c r="F26" s="376">
        <v>48.002812749999997</v>
      </c>
    </row>
    <row r="27" spans="1:6" x14ac:dyDescent="0.2">
      <c r="A27" s="411" t="s">
        <v>633</v>
      </c>
      <c r="B27" s="60"/>
      <c r="C27" s="60"/>
      <c r="D27" s="221"/>
      <c r="E27" s="375"/>
      <c r="F27" s="391"/>
    </row>
    <row r="28" spans="1:6" x14ac:dyDescent="0.2">
      <c r="A28" s="420" t="s">
        <v>706</v>
      </c>
      <c r="B28" s="262"/>
      <c r="C28" s="262"/>
      <c r="D28" s="277"/>
      <c r="E28" s="375">
        <v>0</v>
      </c>
      <c r="F28" s="425">
        <v>0</v>
      </c>
    </row>
    <row r="29" spans="1:6" x14ac:dyDescent="0.2">
      <c r="A29" s="420" t="s">
        <v>435</v>
      </c>
      <c r="B29" s="60"/>
      <c r="C29" s="60"/>
      <c r="D29" s="221"/>
      <c r="E29" s="375">
        <v>-96.822166179999996</v>
      </c>
      <c r="F29" s="425">
        <v>-124.1079173</v>
      </c>
    </row>
    <row r="30" spans="1:6" x14ac:dyDescent="0.2">
      <c r="A30" s="411" t="s">
        <v>694</v>
      </c>
      <c r="B30" s="221"/>
      <c r="C30" s="221"/>
      <c r="D30" s="221"/>
      <c r="E30" s="375">
        <v>19.837049969999999</v>
      </c>
      <c r="F30" s="425">
        <v>5.6096495500000003</v>
      </c>
    </row>
    <row r="31" spans="1:6" x14ac:dyDescent="0.2">
      <c r="A31" s="628"/>
      <c r="B31" s="221"/>
      <c r="C31" s="221"/>
      <c r="D31" s="221"/>
      <c r="E31" s="413"/>
      <c r="F31" s="461"/>
    </row>
    <row r="32" spans="1:6" s="138" customFormat="1" x14ac:dyDescent="0.2">
      <c r="A32" s="629" t="s">
        <v>69</v>
      </c>
      <c r="B32" s="630"/>
      <c r="C32" s="630"/>
      <c r="D32" s="630"/>
      <c r="E32" s="379">
        <v>832.29537184000003</v>
      </c>
      <c r="F32" s="401">
        <v>736.52061042000003</v>
      </c>
    </row>
    <row r="33" spans="1:6" x14ac:dyDescent="0.2">
      <c r="A33" s="628"/>
      <c r="B33" s="221"/>
      <c r="C33" s="221"/>
      <c r="D33" s="221"/>
      <c r="E33" s="375"/>
      <c r="F33" s="376"/>
    </row>
    <row r="34" spans="1:6" x14ac:dyDescent="0.2">
      <c r="A34" s="410" t="s">
        <v>328</v>
      </c>
      <c r="E34" s="375"/>
      <c r="F34" s="391"/>
    </row>
    <row r="35" spans="1:6" x14ac:dyDescent="0.2">
      <c r="A35" s="411" t="s">
        <v>61</v>
      </c>
      <c r="E35" s="375">
        <v>-1.96153E-3</v>
      </c>
      <c r="F35" s="425">
        <v>3.4766000000000002E-4</v>
      </c>
    </row>
    <row r="36" spans="1:6" x14ac:dyDescent="0.2">
      <c r="A36" s="411" t="s">
        <v>60</v>
      </c>
      <c r="E36" s="375">
        <v>-2.9124577899999999</v>
      </c>
      <c r="F36" s="376">
        <v>0.60197418000000003</v>
      </c>
    </row>
    <row r="37" spans="1:6" x14ac:dyDescent="0.2">
      <c r="A37" s="628"/>
      <c r="E37" s="375"/>
      <c r="F37" s="391"/>
    </row>
    <row r="38" spans="1:6" x14ac:dyDescent="0.2">
      <c r="A38" s="629" t="s">
        <v>530</v>
      </c>
      <c r="B38" s="630"/>
      <c r="C38" s="630"/>
      <c r="D38" s="630"/>
      <c r="E38" s="379">
        <v>829.38095252000005</v>
      </c>
      <c r="F38" s="401">
        <v>737.12293225999997</v>
      </c>
    </row>
    <row r="39" spans="1:6" x14ac:dyDescent="0.2">
      <c r="A39" s="178"/>
      <c r="E39" s="308"/>
    </row>
    <row r="40" spans="1:6" x14ac:dyDescent="0.2">
      <c r="A40" s="181"/>
      <c r="E40" s="308"/>
    </row>
    <row r="41" spans="1:6" x14ac:dyDescent="0.2">
      <c r="A41" s="179"/>
      <c r="B41" s="179"/>
      <c r="C41" s="179"/>
      <c r="D41" s="179"/>
      <c r="E41" s="179"/>
    </row>
    <row r="42" spans="1:6" x14ac:dyDescent="0.2">
      <c r="A42" s="1"/>
      <c r="B42" s="179"/>
      <c r="C42" s="179"/>
      <c r="D42" s="179"/>
      <c r="E42" s="179"/>
    </row>
    <row r="43" spans="1:6" x14ac:dyDescent="0.2">
      <c r="A43" s="1"/>
      <c r="B43" s="179"/>
      <c r="C43" s="179"/>
      <c r="D43" s="179"/>
      <c r="E43" s="179"/>
    </row>
    <row r="44" spans="1:6" x14ac:dyDescent="0.2">
      <c r="A44" s="1"/>
      <c r="B44" s="179"/>
      <c r="C44" s="179"/>
      <c r="D44" s="179"/>
      <c r="E44" s="179"/>
    </row>
    <row r="45" spans="1:6" x14ac:dyDescent="0.2">
      <c r="A45" s="1"/>
      <c r="B45" s="179"/>
      <c r="C45" s="179"/>
      <c r="D45" s="179"/>
      <c r="E45" s="179"/>
    </row>
    <row r="46" spans="1:6" x14ac:dyDescent="0.2">
      <c r="A46" s="1"/>
      <c r="B46" s="179"/>
      <c r="C46" s="179"/>
      <c r="D46" s="179"/>
      <c r="E46" s="179"/>
    </row>
    <row r="47" spans="1:6" x14ac:dyDescent="0.2">
      <c r="A47" s="1"/>
    </row>
    <row r="48" spans="1:6" x14ac:dyDescent="0.2">
      <c r="A48" s="1"/>
    </row>
    <row r="49" spans="1:6" x14ac:dyDescent="0.2">
      <c r="A49" s="1"/>
    </row>
    <row r="50" spans="1:6" x14ac:dyDescent="0.2">
      <c r="A50" s="1"/>
    </row>
    <row r="51" spans="1:6" x14ac:dyDescent="0.2">
      <c r="A51" s="179"/>
      <c r="B51" s="179"/>
      <c r="C51" s="179"/>
      <c r="D51" s="179"/>
      <c r="E51" s="179"/>
    </row>
    <row r="52" spans="1:6" x14ac:dyDescent="0.2">
      <c r="A52" s="179"/>
    </row>
    <row r="53" spans="1:6" x14ac:dyDescent="0.2">
      <c r="A53" s="180"/>
    </row>
    <row r="54" spans="1:6" x14ac:dyDescent="0.2">
      <c r="A54" s="181"/>
    </row>
    <row r="55" spans="1:6" x14ac:dyDescent="0.2">
      <c r="A55" s="179"/>
    </row>
    <row r="56" spans="1:6" x14ac:dyDescent="0.2">
      <c r="A56" s="179"/>
    </row>
    <row r="57" spans="1:6" s="179" customFormat="1" x14ac:dyDescent="0.2">
      <c r="A57" s="143"/>
      <c r="F57" s="182"/>
    </row>
    <row r="58" spans="1:6" x14ac:dyDescent="0.2">
      <c r="A58" s="143"/>
    </row>
    <row r="59" spans="1:6" x14ac:dyDescent="0.2">
      <c r="A59" s="179"/>
    </row>
    <row r="61" spans="1:6" x14ac:dyDescent="0.2">
      <c r="A61" s="179"/>
    </row>
    <row r="62" spans="1:6" x14ac:dyDescent="0.2">
      <c r="A62" s="179"/>
    </row>
    <row r="63" spans="1:6" x14ac:dyDescent="0.2">
      <c r="A63" s="143"/>
    </row>
    <row r="64" spans="1:6" x14ac:dyDescent="0.2">
      <c r="A64" s="143"/>
    </row>
    <row r="65" spans="1:1" x14ac:dyDescent="0.2">
      <c r="A65" s="179"/>
    </row>
    <row r="66" spans="1:1" x14ac:dyDescent="0.2">
      <c r="A66" s="179"/>
    </row>
  </sheetData>
  <mergeCells count="2">
    <mergeCell ref="B3:D3"/>
    <mergeCell ref="A1:F1"/>
  </mergeCells>
  <phoneticPr fontId="15" type="noConversion"/>
  <hyperlinks>
    <hyperlink ref="D4" r:id="rId1" display="http://ar2013.sampo.com/fi/tilinpaatos/sampo-oyj-n-tilinpaatos/sampo-oyj-n-liitetiedot/tuloslaskelmaa-koskevat-liitetiedot-1-4/"/>
    <hyperlink ref="D12" r:id="rId2" display="http://ar2013.sampo.com/fi/tilinpaatos/sampo-oyj-n-tilinpaatos/sampo-oyj-n-liitetiedot/tuloslaskelmaa-koskevat-liitetiedot-1-4/"/>
    <hyperlink ref="D15" r:id="rId3" display="http://ar2013.sampo.com/fi/tilinpaatos/sampo-oyj-n-tilinpaatos/sampo-oyj-n-liitetiedot/tuloslaskelmaa-koskevat-liitetiedot-1-4/"/>
    <hyperlink ref="D19" r:id="rId4" display="http://ar2013.sampo.com/fi/tilinpaatos/sampo-oyj-n-tilinpaatos/sampo-oyj-n-liitetiedot/taseen-vastaavia-koskevat-liitetiedot-5-10/"/>
  </hyperlinks>
  <pageMargins left="0.74803149606299213" right="0.74803149606299213" top="0.98425196850393704" bottom="0.98425196850393704" header="0.51181102362204722" footer="0.51181102362204722"/>
  <pageSetup paperSize="9" scale="80" firstPageNumber="136" orientation="portrait" useFirstPageNumber="1" r:id="rId5"/>
  <headerFooter alignWithMargins="0">
    <oddHeader>&amp;R&amp;9&amp;P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14"/>
  <sheetViews>
    <sheetView view="pageBreakPreview" zoomScaleNormal="100" zoomScaleSheetLayoutView="100" workbookViewId="0">
      <selection sqref="A1:G1"/>
    </sheetView>
  </sheetViews>
  <sheetFormatPr defaultRowHeight="12.75" x14ac:dyDescent="0.2"/>
  <cols>
    <col min="1" max="1" width="36.7109375" customWidth="1"/>
    <col min="2" max="7" width="10" customWidth="1"/>
  </cols>
  <sheetData>
    <row r="1" spans="1:7" ht="20.25" x14ac:dyDescent="0.3">
      <c r="A1" s="741" t="s">
        <v>343</v>
      </c>
      <c r="B1" s="741"/>
      <c r="C1" s="741"/>
      <c r="D1" s="741"/>
      <c r="E1" s="741"/>
      <c r="F1" s="741"/>
      <c r="G1" s="741"/>
    </row>
    <row r="3" spans="1:7" ht="18.75" customHeight="1" x14ac:dyDescent="0.2">
      <c r="A3" s="751" t="s">
        <v>485</v>
      </c>
      <c r="B3" s="751"/>
      <c r="C3" s="751"/>
      <c r="D3" s="751"/>
      <c r="E3" s="751"/>
      <c r="F3" s="751"/>
      <c r="G3" s="751"/>
    </row>
    <row r="4" spans="1:7" ht="34.5" customHeight="1" x14ac:dyDescent="0.2">
      <c r="A4" s="751" t="s">
        <v>1310</v>
      </c>
      <c r="B4" s="751"/>
      <c r="C4" s="751"/>
      <c r="D4" s="751"/>
      <c r="E4" s="751"/>
      <c r="F4" s="751"/>
      <c r="G4" s="751"/>
    </row>
    <row r="5" spans="1:7" ht="58.5" customHeight="1" x14ac:dyDescent="0.2">
      <c r="A5" s="751" t="s">
        <v>167</v>
      </c>
      <c r="B5" s="751"/>
      <c r="C5" s="751"/>
      <c r="D5" s="751"/>
      <c r="E5" s="751"/>
      <c r="F5" s="751"/>
      <c r="G5" s="751"/>
    </row>
    <row r="6" spans="1:7" ht="18.75" customHeight="1" x14ac:dyDescent="0.2">
      <c r="A6" s="748" t="s">
        <v>516</v>
      </c>
      <c r="B6" s="748"/>
      <c r="C6" s="748"/>
      <c r="D6" s="748"/>
      <c r="E6" s="748"/>
      <c r="F6" s="748"/>
      <c r="G6" s="748"/>
    </row>
    <row r="8" spans="1:7" x14ac:dyDescent="0.2">
      <c r="A8" s="655"/>
    </row>
    <row r="9" spans="1:7" ht="15" x14ac:dyDescent="0.25">
      <c r="A9" s="754" t="s">
        <v>1128</v>
      </c>
      <c r="B9" s="754"/>
      <c r="C9" s="754"/>
      <c r="D9" s="754"/>
      <c r="E9" s="754"/>
      <c r="F9" s="754"/>
      <c r="G9" s="754"/>
    </row>
    <row r="10" spans="1:7" x14ac:dyDescent="0.2">
      <c r="A10" s="698"/>
      <c r="B10" s="698"/>
      <c r="C10" s="698"/>
      <c r="D10" s="698"/>
      <c r="E10" s="698"/>
      <c r="F10" s="698"/>
      <c r="G10" s="698"/>
    </row>
    <row r="11" spans="1:7" ht="48" customHeight="1" thickBot="1" x14ac:dyDescent="0.25">
      <c r="A11" s="388" t="s">
        <v>344</v>
      </c>
      <c r="B11" s="388"/>
      <c r="C11" s="405" t="s">
        <v>645</v>
      </c>
      <c r="D11" s="405" t="s">
        <v>646</v>
      </c>
      <c r="E11" s="405" t="s">
        <v>537</v>
      </c>
      <c r="F11" s="405" t="s">
        <v>665</v>
      </c>
      <c r="G11" s="405" t="s">
        <v>647</v>
      </c>
    </row>
    <row r="12" spans="1:7" x14ac:dyDescent="0.2">
      <c r="A12" s="422"/>
      <c r="B12" s="422"/>
      <c r="C12" s="375"/>
      <c r="D12" s="375"/>
      <c r="E12" s="375"/>
      <c r="F12" s="375"/>
      <c r="G12" s="375"/>
    </row>
    <row r="13" spans="1:7" x14ac:dyDescent="0.2">
      <c r="A13" s="398" t="s">
        <v>589</v>
      </c>
      <c r="B13" s="398"/>
      <c r="C13" s="375">
        <v>4560.234305032247</v>
      </c>
      <c r="D13" s="375">
        <v>1063.0523482900001</v>
      </c>
      <c r="E13" s="375" t="s">
        <v>178</v>
      </c>
      <c r="F13" s="375">
        <v>-5.6642368099999993</v>
      </c>
      <c r="G13" s="375">
        <v>5617.6224165122467</v>
      </c>
    </row>
    <row r="14" spans="1:7" x14ac:dyDescent="0.2">
      <c r="A14" s="398" t="s">
        <v>345</v>
      </c>
      <c r="B14" s="398"/>
      <c r="C14" s="375">
        <v>368.16690932160606</v>
      </c>
      <c r="D14" s="375">
        <v>569.32897138000021</v>
      </c>
      <c r="E14" s="375">
        <v>25.925599860000002</v>
      </c>
      <c r="F14" s="375">
        <v>-21.829460234051023</v>
      </c>
      <c r="G14" s="375">
        <v>941.59202032755525</v>
      </c>
    </row>
    <row r="15" spans="1:7" x14ac:dyDescent="0.2">
      <c r="A15" s="398" t="s">
        <v>346</v>
      </c>
      <c r="B15" s="398"/>
      <c r="C15" s="375">
        <v>28.312923880631512</v>
      </c>
      <c r="D15" s="375">
        <v>4.2779046899999997</v>
      </c>
      <c r="E15" s="375">
        <v>14.62841229</v>
      </c>
      <c r="F15" s="375">
        <v>-15.930082449982434</v>
      </c>
      <c r="G15" s="375">
        <v>31.28915841064908</v>
      </c>
    </row>
    <row r="16" spans="1:7" x14ac:dyDescent="0.2">
      <c r="A16" s="423"/>
      <c r="B16" s="423"/>
      <c r="C16" s="375"/>
      <c r="D16" s="375"/>
      <c r="E16" s="375"/>
      <c r="F16" s="375"/>
      <c r="G16" s="375"/>
    </row>
    <row r="17" spans="1:7" x14ac:dyDescent="0.2">
      <c r="A17" s="398" t="s">
        <v>578</v>
      </c>
      <c r="B17" s="398"/>
      <c r="C17" s="375">
        <v>-2946.0102799288038</v>
      </c>
      <c r="D17" s="375">
        <v>-731.26011941000002</v>
      </c>
      <c r="E17" s="375" t="s">
        <v>178</v>
      </c>
      <c r="F17" s="375" t="s">
        <v>178</v>
      </c>
      <c r="G17" s="375">
        <v>-3677.2703993388041</v>
      </c>
    </row>
    <row r="18" spans="1:7" x14ac:dyDescent="0.2">
      <c r="A18" s="398" t="s">
        <v>590</v>
      </c>
      <c r="B18" s="398"/>
      <c r="C18" s="375">
        <v>-55.36594103233859</v>
      </c>
      <c r="D18" s="375">
        <v>-647.7294850699999</v>
      </c>
      <c r="E18" s="375" t="s">
        <v>178</v>
      </c>
      <c r="F18" s="375">
        <v>5.7497660000000002</v>
      </c>
      <c r="G18" s="375">
        <v>-697.34566010233846</v>
      </c>
    </row>
    <row r="19" spans="1:7" x14ac:dyDescent="0.2">
      <c r="A19" s="398" t="s">
        <v>173</v>
      </c>
      <c r="B19" s="398"/>
      <c r="C19" s="375">
        <v>-564.41851159242742</v>
      </c>
      <c r="D19" s="375">
        <v>-45.993082700000002</v>
      </c>
      <c r="E19" s="375">
        <v>-23.282712489999998</v>
      </c>
      <c r="F19" s="375" t="s">
        <v>178</v>
      </c>
      <c r="G19" s="375">
        <v>-633.69430678242747</v>
      </c>
    </row>
    <row r="20" spans="1:7" x14ac:dyDescent="0.2">
      <c r="A20" s="398" t="s">
        <v>494</v>
      </c>
      <c r="B20" s="398"/>
      <c r="C20" s="375">
        <v>-493.18904128429756</v>
      </c>
      <c r="D20" s="375">
        <v>-53.898742089999992</v>
      </c>
      <c r="E20" s="375">
        <v>-11.408402049999994</v>
      </c>
      <c r="F20" s="375">
        <v>15.930082450251208</v>
      </c>
      <c r="G20" s="375">
        <v>-542.56610297404632</v>
      </c>
    </row>
    <row r="21" spans="1:7" x14ac:dyDescent="0.2">
      <c r="A21" s="423"/>
      <c r="B21" s="423"/>
      <c r="C21" s="375"/>
      <c r="D21" s="375"/>
      <c r="E21" s="375"/>
      <c r="F21" s="375"/>
      <c r="G21" s="375"/>
    </row>
    <row r="22" spans="1:7" x14ac:dyDescent="0.2">
      <c r="A22" s="398" t="s">
        <v>591</v>
      </c>
      <c r="B22" s="398"/>
      <c r="C22" s="375">
        <v>-18.229257500332633</v>
      </c>
      <c r="D22" s="375">
        <v>-6.5759956899999992</v>
      </c>
      <c r="E22" s="375">
        <v>-51.274866289999991</v>
      </c>
      <c r="F22" s="375">
        <v>18.34674229426378</v>
      </c>
      <c r="G22" s="375">
        <v>-57.73337718606885</v>
      </c>
    </row>
    <row r="23" spans="1:7" x14ac:dyDescent="0.2">
      <c r="A23" s="398" t="s">
        <v>592</v>
      </c>
      <c r="B23" s="398"/>
      <c r="C23" s="375">
        <v>49.847114259957003</v>
      </c>
      <c r="D23" s="375">
        <v>1.4372652800000001</v>
      </c>
      <c r="E23" s="375">
        <v>634.54574204599999</v>
      </c>
      <c r="F23" s="375" t="s">
        <v>178</v>
      </c>
      <c r="G23" s="375">
        <v>685.83012158595693</v>
      </c>
    </row>
    <row r="24" spans="1:7" x14ac:dyDescent="0.2">
      <c r="A24" s="37"/>
      <c r="B24" s="37"/>
      <c r="C24" s="375"/>
      <c r="D24" s="375"/>
      <c r="E24" s="375"/>
      <c r="F24" s="375"/>
      <c r="G24" s="375"/>
    </row>
    <row r="25" spans="1:7" x14ac:dyDescent="0.2">
      <c r="A25" s="394" t="s">
        <v>385</v>
      </c>
      <c r="B25" s="394"/>
      <c r="C25" s="379">
        <v>929.34822115624127</v>
      </c>
      <c r="D25" s="379">
        <v>152.63906468000036</v>
      </c>
      <c r="E25" s="379">
        <v>589.13377336600001</v>
      </c>
      <c r="F25" s="379">
        <v>-3.3971887495184667</v>
      </c>
      <c r="G25" s="379">
        <v>1667.7238704527231</v>
      </c>
    </row>
    <row r="26" spans="1:7" x14ac:dyDescent="0.2">
      <c r="A26" s="6"/>
      <c r="B26" s="6"/>
      <c r="C26" s="375"/>
      <c r="D26" s="375"/>
      <c r="E26" s="375"/>
      <c r="F26" s="375"/>
      <c r="G26" s="375"/>
    </row>
    <row r="27" spans="1:7" x14ac:dyDescent="0.2">
      <c r="A27" s="6" t="s">
        <v>70</v>
      </c>
      <c r="B27" s="6"/>
      <c r="C27" s="375">
        <v>-181.39119572406136</v>
      </c>
      <c r="D27" s="375">
        <v>-33.493083750000004</v>
      </c>
      <c r="E27" s="375">
        <v>-2.9144193199999999</v>
      </c>
      <c r="F27" s="375">
        <v>1.9746997803284336</v>
      </c>
      <c r="G27" s="375">
        <v>-215.82399901373296</v>
      </c>
    </row>
    <row r="28" spans="1:7" x14ac:dyDescent="0.2">
      <c r="A28" s="37"/>
      <c r="B28" s="37"/>
      <c r="C28" s="375"/>
      <c r="D28" s="375"/>
      <c r="E28" s="375"/>
      <c r="F28" s="375"/>
      <c r="G28" s="375"/>
    </row>
    <row r="29" spans="1:7" x14ac:dyDescent="0.2">
      <c r="A29" s="394" t="s">
        <v>530</v>
      </c>
      <c r="B29" s="394"/>
      <c r="C29" s="379">
        <v>747.95702543217988</v>
      </c>
      <c r="D29" s="379">
        <v>119.14598093000035</v>
      </c>
      <c r="E29" s="379">
        <v>586.21935404600003</v>
      </c>
      <c r="F29" s="379">
        <v>-1.4224889691900331</v>
      </c>
      <c r="G29" s="379">
        <v>1451.8998714389902</v>
      </c>
    </row>
    <row r="30" spans="1:7" x14ac:dyDescent="0.2">
      <c r="A30" s="37"/>
      <c r="B30" s="37"/>
      <c r="C30" s="375"/>
      <c r="D30" s="375"/>
      <c r="E30" s="375"/>
      <c r="F30" s="375"/>
      <c r="G30" s="375"/>
    </row>
    <row r="31" spans="1:7" x14ac:dyDescent="0.2">
      <c r="A31" s="380" t="s">
        <v>908</v>
      </c>
      <c r="B31" s="380"/>
      <c r="C31" s="375"/>
      <c r="D31" s="375"/>
      <c r="E31" s="375"/>
      <c r="F31" s="375"/>
      <c r="G31" s="375"/>
    </row>
    <row r="32" spans="1:7" x14ac:dyDescent="0.2">
      <c r="A32" s="37"/>
      <c r="B32" s="37"/>
      <c r="C32" s="375"/>
      <c r="D32" s="375"/>
      <c r="E32" s="375"/>
      <c r="F32" s="375"/>
      <c r="G32" s="375"/>
    </row>
    <row r="33" spans="1:7" ht="25.5" x14ac:dyDescent="0.2">
      <c r="A33" s="380" t="s">
        <v>909</v>
      </c>
      <c r="B33" s="380"/>
      <c r="C33" s="375"/>
      <c r="D33" s="375"/>
      <c r="E33" s="375"/>
      <c r="F33" s="375"/>
      <c r="G33" s="375"/>
    </row>
    <row r="34" spans="1:7" x14ac:dyDescent="0.2">
      <c r="A34" s="398" t="s">
        <v>532</v>
      </c>
      <c r="B34" s="398"/>
      <c r="C34" s="375">
        <v>-153.49219992148863</v>
      </c>
      <c r="D34" s="375">
        <v>6.0376000000000928E-4</v>
      </c>
      <c r="E34" s="375" t="s">
        <v>178</v>
      </c>
      <c r="F34" s="375" t="s">
        <v>178</v>
      </c>
      <c r="G34" s="375">
        <v>-153.49159616148864</v>
      </c>
    </row>
    <row r="35" spans="1:7" x14ac:dyDescent="0.2">
      <c r="A35" s="398" t="s">
        <v>201</v>
      </c>
      <c r="B35" s="398"/>
      <c r="C35" s="375">
        <v>133.87287854326701</v>
      </c>
      <c r="D35" s="375">
        <v>96.88284307000005</v>
      </c>
      <c r="E35" s="375">
        <v>3.9535012800000007</v>
      </c>
      <c r="F35" s="375">
        <v>-1.6446606100000023</v>
      </c>
      <c r="G35" s="375">
        <v>233.06456228326707</v>
      </c>
    </row>
    <row r="36" spans="1:7" x14ac:dyDescent="0.2">
      <c r="A36" s="398" t="s">
        <v>564</v>
      </c>
      <c r="B36" s="398"/>
      <c r="C36" s="375" t="s">
        <v>178</v>
      </c>
      <c r="D36" s="375">
        <v>-0.32842376000000001</v>
      </c>
      <c r="E36" s="375" t="s">
        <v>178</v>
      </c>
      <c r="F36" s="375" t="s">
        <v>178</v>
      </c>
      <c r="G36" s="375">
        <v>-0.32842376000000001</v>
      </c>
    </row>
    <row r="37" spans="1:7" x14ac:dyDescent="0.2">
      <c r="A37" s="398" t="s">
        <v>727</v>
      </c>
      <c r="B37" s="398"/>
      <c r="C37" s="375" t="s">
        <v>178</v>
      </c>
      <c r="D37" s="375" t="s">
        <v>178</v>
      </c>
      <c r="E37" s="375">
        <v>-69.7</v>
      </c>
      <c r="F37" s="375" t="s">
        <v>178</v>
      </c>
      <c r="G37" s="375">
        <v>-69.7</v>
      </c>
    </row>
    <row r="38" spans="1:7" x14ac:dyDescent="0.2">
      <c r="A38" s="398" t="s">
        <v>83</v>
      </c>
      <c r="B38" s="398"/>
      <c r="C38" s="375">
        <v>-25.425177627187015</v>
      </c>
      <c r="D38" s="375">
        <v>4.019198359999999</v>
      </c>
      <c r="E38" s="375">
        <v>-0.77009779</v>
      </c>
      <c r="F38" s="375">
        <v>-2.8645800000000075E-2</v>
      </c>
      <c r="G38" s="375">
        <v>-22.204722857187015</v>
      </c>
    </row>
    <row r="39" spans="1:7" ht="38.25" x14ac:dyDescent="0.2">
      <c r="A39" s="424" t="s">
        <v>910</v>
      </c>
      <c r="B39" s="424"/>
      <c r="C39" s="379">
        <v>-45.044499005408639</v>
      </c>
      <c r="D39" s="379">
        <v>100.57422143000005</v>
      </c>
      <c r="E39" s="379">
        <v>-66.516596509999999</v>
      </c>
      <c r="F39" s="379">
        <v>-1.6733064100000024</v>
      </c>
      <c r="G39" s="379">
        <v>-12.660180495408603</v>
      </c>
    </row>
    <row r="40" spans="1:7" x14ac:dyDescent="0.2">
      <c r="A40" s="37"/>
      <c r="B40" s="37"/>
      <c r="C40" s="375"/>
      <c r="D40" s="375"/>
      <c r="E40" s="375"/>
      <c r="F40" s="375"/>
      <c r="G40" s="375"/>
    </row>
    <row r="41" spans="1:7" x14ac:dyDescent="0.2">
      <c r="A41" s="380" t="s">
        <v>911</v>
      </c>
      <c r="B41" s="380"/>
      <c r="C41" s="375">
        <v>-21.422792044338593</v>
      </c>
      <c r="D41" s="375" t="s">
        <v>178</v>
      </c>
      <c r="E41" s="375" t="s">
        <v>178</v>
      </c>
      <c r="F41" s="375" t="s">
        <v>178</v>
      </c>
      <c r="G41" s="375">
        <v>-21.422792044338593</v>
      </c>
    </row>
    <row r="42" spans="1:7" x14ac:dyDescent="0.2">
      <c r="A42" s="398" t="s">
        <v>912</v>
      </c>
      <c r="B42" s="398"/>
      <c r="C42" s="375">
        <v>7.1338560350374198</v>
      </c>
      <c r="D42" s="375" t="s">
        <v>178</v>
      </c>
      <c r="E42" s="375" t="s">
        <v>178</v>
      </c>
      <c r="F42" s="375" t="s">
        <v>178</v>
      </c>
      <c r="G42" s="375">
        <v>7.1338560350374198</v>
      </c>
    </row>
    <row r="43" spans="1:7" x14ac:dyDescent="0.2">
      <c r="A43" s="398" t="s">
        <v>83</v>
      </c>
      <c r="B43" s="398"/>
      <c r="C43" s="375"/>
      <c r="D43" s="375"/>
      <c r="E43" s="375"/>
      <c r="F43" s="375"/>
      <c r="G43" s="375"/>
    </row>
    <row r="44" spans="1:7" ht="25.5" x14ac:dyDescent="0.2">
      <c r="A44" s="424" t="s">
        <v>913</v>
      </c>
      <c r="B44" s="424"/>
      <c r="C44" s="379">
        <v>-14.288936009301173</v>
      </c>
      <c r="D44" s="379" t="s">
        <v>178</v>
      </c>
      <c r="E44" s="379" t="s">
        <v>178</v>
      </c>
      <c r="F44" s="379" t="s">
        <v>178</v>
      </c>
      <c r="G44" s="379">
        <v>-14.288936009301173</v>
      </c>
    </row>
    <row r="45" spans="1:7" x14ac:dyDescent="0.2">
      <c r="A45" s="37"/>
      <c r="B45" s="37"/>
      <c r="C45" s="393"/>
      <c r="D45" s="393"/>
      <c r="E45" s="393"/>
      <c r="F45" s="393"/>
      <c r="G45" s="393"/>
    </row>
    <row r="46" spans="1:7" x14ac:dyDescent="0.2">
      <c r="A46" s="424" t="s">
        <v>479</v>
      </c>
      <c r="B46" s="424"/>
      <c r="C46" s="379">
        <v>688.62359041747004</v>
      </c>
      <c r="D46" s="379">
        <v>219.7202023600004</v>
      </c>
      <c r="E46" s="379">
        <v>519.70275753600004</v>
      </c>
      <c r="F46" s="379">
        <v>-3.0957953791900357</v>
      </c>
      <c r="G46" s="379">
        <v>1424.9507549342804</v>
      </c>
    </row>
    <row r="47" spans="1:7" x14ac:dyDescent="0.2">
      <c r="A47" s="37"/>
      <c r="B47" s="37"/>
      <c r="C47" s="375"/>
      <c r="D47" s="375"/>
      <c r="E47" s="375"/>
      <c r="F47" s="375"/>
      <c r="G47" s="375"/>
    </row>
    <row r="48" spans="1:7" x14ac:dyDescent="0.2">
      <c r="A48" s="380" t="s">
        <v>481</v>
      </c>
      <c r="B48" s="380"/>
      <c r="C48" s="375"/>
      <c r="D48" s="375"/>
      <c r="E48" s="375"/>
      <c r="F48" s="375"/>
      <c r="G48" s="375"/>
    </row>
    <row r="49" spans="1:7" x14ac:dyDescent="0.2">
      <c r="A49" s="398" t="s">
        <v>642</v>
      </c>
      <c r="B49" s="398"/>
      <c r="C49" s="375"/>
      <c r="D49" s="375"/>
      <c r="E49" s="375"/>
      <c r="F49" s="375"/>
      <c r="G49" s="375">
        <v>1451.8998714389902</v>
      </c>
    </row>
    <row r="50" spans="1:7" x14ac:dyDescent="0.2">
      <c r="A50" s="398" t="s">
        <v>484</v>
      </c>
      <c r="B50" s="398"/>
      <c r="C50" s="375"/>
      <c r="D50" s="375"/>
      <c r="E50" s="375"/>
      <c r="F50" s="375"/>
      <c r="G50" s="413" t="s">
        <v>178</v>
      </c>
    </row>
    <row r="51" spans="1:7" x14ac:dyDescent="0.2">
      <c r="A51" s="603"/>
      <c r="B51" s="603"/>
      <c r="C51" s="375"/>
      <c r="D51" s="375"/>
      <c r="E51" s="375"/>
      <c r="F51" s="375"/>
      <c r="G51" s="413"/>
    </row>
    <row r="52" spans="1:7" x14ac:dyDescent="0.2">
      <c r="A52" s="380" t="s">
        <v>482</v>
      </c>
      <c r="B52" s="380"/>
      <c r="C52" s="375"/>
      <c r="D52" s="375"/>
      <c r="E52" s="375"/>
      <c r="F52" s="375"/>
      <c r="G52" s="375"/>
    </row>
    <row r="53" spans="1:7" x14ac:dyDescent="0.2">
      <c r="A53" s="398" t="s">
        <v>642</v>
      </c>
      <c r="B53" s="398"/>
      <c r="C53" s="375"/>
      <c r="D53" s="375"/>
      <c r="E53" s="375"/>
      <c r="F53" s="375"/>
      <c r="G53" s="375">
        <v>1424.9507549342804</v>
      </c>
    </row>
    <row r="54" spans="1:7" x14ac:dyDescent="0.2">
      <c r="A54" s="603" t="s">
        <v>484</v>
      </c>
      <c r="B54" s="603"/>
      <c r="C54" s="393"/>
      <c r="D54" s="375"/>
      <c r="E54" s="375"/>
      <c r="F54" s="375"/>
      <c r="G54" s="375" t="s">
        <v>178</v>
      </c>
    </row>
    <row r="55" spans="1:7" x14ac:dyDescent="0.2">
      <c r="A55" s="603"/>
    </row>
    <row r="56" spans="1:7" x14ac:dyDescent="0.2">
      <c r="A56" s="657"/>
    </row>
    <row r="57" spans="1:7" ht="15" x14ac:dyDescent="0.25">
      <c r="A57" s="754" t="s">
        <v>1129</v>
      </c>
      <c r="B57" s="754"/>
      <c r="C57" s="754"/>
      <c r="D57" s="754"/>
      <c r="E57" s="754"/>
      <c r="F57" s="754"/>
      <c r="G57" s="754"/>
    </row>
    <row r="58" spans="1:7" x14ac:dyDescent="0.2">
      <c r="A58" s="698"/>
      <c r="B58" s="698"/>
      <c r="C58" s="698"/>
      <c r="D58" s="698"/>
      <c r="E58" s="698"/>
      <c r="F58" s="698"/>
      <c r="G58" s="698"/>
    </row>
    <row r="59" spans="1:7" ht="30" customHeight="1" thickBot="1" x14ac:dyDescent="0.25">
      <c r="A59" s="388" t="s">
        <v>344</v>
      </c>
      <c r="B59" s="388"/>
      <c r="C59" s="405" t="s">
        <v>645</v>
      </c>
      <c r="D59" s="405" t="s">
        <v>646</v>
      </c>
      <c r="E59" s="405" t="s">
        <v>537</v>
      </c>
      <c r="F59" s="405" t="s">
        <v>665</v>
      </c>
      <c r="G59" s="405" t="s">
        <v>647</v>
      </c>
    </row>
    <row r="60" spans="1:7" x14ac:dyDescent="0.2">
      <c r="A60" s="37"/>
      <c r="B60" s="37"/>
      <c r="C60" s="403"/>
      <c r="D60" s="403"/>
      <c r="E60" s="403"/>
      <c r="F60" s="403"/>
      <c r="G60" s="403"/>
    </row>
    <row r="61" spans="1:7" x14ac:dyDescent="0.2">
      <c r="A61" s="398" t="s">
        <v>589</v>
      </c>
      <c r="B61" s="398"/>
      <c r="C61" s="391">
        <v>4440.7008131893381</v>
      </c>
      <c r="D61" s="391">
        <v>977.38944196</v>
      </c>
      <c r="E61" s="425" t="s">
        <v>178</v>
      </c>
      <c r="F61" s="425">
        <v>-5</v>
      </c>
      <c r="G61" s="425">
        <v>5413.0902551493382</v>
      </c>
    </row>
    <row r="62" spans="1:7" x14ac:dyDescent="0.2">
      <c r="A62" s="398" t="s">
        <v>345</v>
      </c>
      <c r="B62" s="398"/>
      <c r="C62" s="391">
        <v>359.46109649080859</v>
      </c>
      <c r="D62" s="391">
        <v>574.41998367999986</v>
      </c>
      <c r="E62" s="425">
        <v>51.11233124999999</v>
      </c>
      <c r="F62" s="425">
        <v>-17.820622214051021</v>
      </c>
      <c r="G62" s="425">
        <v>967.17278920675744</v>
      </c>
    </row>
    <row r="63" spans="1:7" x14ac:dyDescent="0.2">
      <c r="A63" s="398" t="s">
        <v>346</v>
      </c>
      <c r="B63" s="398"/>
      <c r="C63" s="391">
        <v>32.797226102941174</v>
      </c>
      <c r="D63" s="391">
        <v>3.46473377</v>
      </c>
      <c r="E63" s="425">
        <v>14.75428848</v>
      </c>
      <c r="F63" s="425">
        <v>-16.176467480147057</v>
      </c>
      <c r="G63" s="425">
        <v>34.839780872794123</v>
      </c>
    </row>
    <row r="64" spans="1:7" x14ac:dyDescent="0.2">
      <c r="A64" s="37"/>
      <c r="B64" s="37"/>
      <c r="C64" s="425"/>
      <c r="D64" s="425"/>
      <c r="E64" s="425"/>
      <c r="F64" s="425"/>
      <c r="G64" s="425"/>
    </row>
    <row r="65" spans="1:7" x14ac:dyDescent="0.2">
      <c r="A65" s="398" t="s">
        <v>578</v>
      </c>
      <c r="B65" s="398"/>
      <c r="C65" s="425">
        <v>-2875.5259387637861</v>
      </c>
      <c r="D65" s="425">
        <v>-669.01849600000003</v>
      </c>
      <c r="E65" s="425" t="s">
        <v>178</v>
      </c>
      <c r="F65" s="425">
        <v>4.3</v>
      </c>
      <c r="G65" s="425">
        <v>-3540.2444347637861</v>
      </c>
    </row>
    <row r="66" spans="1:7" x14ac:dyDescent="0.2">
      <c r="A66" s="398" t="s">
        <v>590</v>
      </c>
      <c r="B66" s="398"/>
      <c r="C66" s="425">
        <v>-78.022229664522058</v>
      </c>
      <c r="D66" s="425">
        <v>-642.12529491000009</v>
      </c>
      <c r="E66" s="425" t="s">
        <v>178</v>
      </c>
      <c r="F66" s="425">
        <v>0.7</v>
      </c>
      <c r="G66" s="425">
        <v>-719.44752457452205</v>
      </c>
    </row>
    <row r="67" spans="1:7" x14ac:dyDescent="0.2">
      <c r="A67" s="398" t="s">
        <v>173</v>
      </c>
      <c r="B67" s="398"/>
      <c r="C67" s="425">
        <v>-520.72706525735293</v>
      </c>
      <c r="D67" s="425">
        <v>-42.352510330000001</v>
      </c>
      <c r="E67" s="425">
        <v>-18.483881350000001</v>
      </c>
      <c r="F67" s="425">
        <v>0</v>
      </c>
      <c r="G67" s="425">
        <v>-581.56345693735295</v>
      </c>
    </row>
    <row r="68" spans="1:7" x14ac:dyDescent="0.2">
      <c r="A68" s="398" t="s">
        <v>494</v>
      </c>
      <c r="B68" s="398"/>
      <c r="C68" s="391">
        <v>-521.38390579044108</v>
      </c>
      <c r="D68" s="391">
        <v>-58.437422260000005</v>
      </c>
      <c r="E68" s="391">
        <v>-12.777074879999999</v>
      </c>
      <c r="F68" s="391">
        <v>16.176467479419596</v>
      </c>
      <c r="G68" s="425">
        <v>-576.42193545102145</v>
      </c>
    </row>
    <row r="69" spans="1:7" x14ac:dyDescent="0.2">
      <c r="A69" s="37"/>
      <c r="B69" s="37"/>
      <c r="C69" s="391"/>
      <c r="D69" s="391"/>
      <c r="E69" s="391"/>
      <c r="F69" s="391"/>
      <c r="G69" s="425"/>
    </row>
    <row r="70" spans="1:7" x14ac:dyDescent="0.2">
      <c r="A70" s="398" t="s">
        <v>591</v>
      </c>
      <c r="B70" s="398"/>
      <c r="C70" s="425">
        <v>-19.135793196323526</v>
      </c>
      <c r="D70" s="425">
        <v>-7.23603342</v>
      </c>
      <c r="E70" s="425">
        <v>-64.784876799999992</v>
      </c>
      <c r="F70" s="425">
        <v>16.336184908318565</v>
      </c>
      <c r="G70" s="425">
        <v>-74.820518508004966</v>
      </c>
    </row>
    <row r="71" spans="1:7" x14ac:dyDescent="0.2">
      <c r="A71" s="398" t="s">
        <v>592</v>
      </c>
      <c r="B71" s="398"/>
      <c r="C71" s="425">
        <v>46.32179538143383</v>
      </c>
      <c r="D71" s="425">
        <v>1.36119E-3</v>
      </c>
      <c r="E71" s="425">
        <v>653.45673118090008</v>
      </c>
      <c r="F71" s="425">
        <v>0</v>
      </c>
      <c r="G71" s="425">
        <v>699.77988775233393</v>
      </c>
    </row>
    <row r="72" spans="1:7" x14ac:dyDescent="0.2">
      <c r="A72" s="37"/>
      <c r="B72" s="37"/>
      <c r="C72" s="153"/>
      <c r="D72" s="153"/>
      <c r="E72" s="153"/>
      <c r="F72" s="159"/>
      <c r="G72" s="153"/>
    </row>
    <row r="73" spans="1:7" x14ac:dyDescent="0.2">
      <c r="A73" s="394" t="s">
        <v>385</v>
      </c>
      <c r="B73" s="394"/>
      <c r="C73" s="401">
        <v>864.48599849209586</v>
      </c>
      <c r="D73" s="401">
        <v>136.10576367999991</v>
      </c>
      <c r="E73" s="401">
        <v>623.27751788090006</v>
      </c>
      <c r="F73" s="401">
        <v>-1.4844373064599203</v>
      </c>
      <c r="G73" s="401">
        <v>1622.3848427465364</v>
      </c>
    </row>
    <row r="74" spans="1:7" x14ac:dyDescent="0.2">
      <c r="A74" s="37"/>
      <c r="B74" s="37"/>
      <c r="C74" s="362"/>
      <c r="D74" s="362"/>
      <c r="E74" s="362"/>
      <c r="F74" s="362"/>
      <c r="G74" s="362"/>
    </row>
    <row r="75" spans="1:7" x14ac:dyDescent="0.2">
      <c r="A75" s="398" t="s">
        <v>70</v>
      </c>
      <c r="B75" s="398"/>
      <c r="C75" s="391">
        <v>-187.6134205716177</v>
      </c>
      <c r="D75" s="391">
        <v>-27.761829259999999</v>
      </c>
      <c r="E75" s="391">
        <v>0.60148415</v>
      </c>
      <c r="F75" s="391">
        <v>0.32738450301320932</v>
      </c>
      <c r="G75" s="391">
        <v>-214.44638117860447</v>
      </c>
    </row>
    <row r="76" spans="1:7" x14ac:dyDescent="0.2">
      <c r="A76" s="37"/>
      <c r="B76" s="37"/>
      <c r="C76" s="362"/>
      <c r="D76" s="363"/>
      <c r="E76" s="362"/>
      <c r="F76" s="362"/>
      <c r="G76" s="362"/>
    </row>
    <row r="77" spans="1:7" x14ac:dyDescent="0.2">
      <c r="A77" s="394" t="s">
        <v>530</v>
      </c>
      <c r="B77" s="394"/>
      <c r="C77" s="401">
        <v>676.87257792047819</v>
      </c>
      <c r="D77" s="401">
        <v>108.34393441999991</v>
      </c>
      <c r="E77" s="401">
        <v>623.8790020309001</v>
      </c>
      <c r="F77" s="401">
        <v>-1.1570528034467111</v>
      </c>
      <c r="G77" s="401">
        <v>1407.9384615679319</v>
      </c>
    </row>
    <row r="78" spans="1:7" x14ac:dyDescent="0.2">
      <c r="A78" s="37"/>
      <c r="B78" s="37"/>
      <c r="C78" s="362"/>
      <c r="D78" s="362"/>
      <c r="E78" s="362"/>
      <c r="F78" s="362"/>
      <c r="G78" s="362"/>
    </row>
    <row r="79" spans="1:7" x14ac:dyDescent="0.2">
      <c r="A79" s="380" t="s">
        <v>908</v>
      </c>
      <c r="B79" s="380"/>
      <c r="C79" s="362"/>
      <c r="D79" s="362"/>
      <c r="E79" s="362"/>
      <c r="F79" s="362"/>
      <c r="G79" s="362"/>
    </row>
    <row r="80" spans="1:7" x14ac:dyDescent="0.2">
      <c r="A80" s="37"/>
      <c r="B80" s="37"/>
      <c r="C80" s="362"/>
      <c r="D80" s="362"/>
      <c r="E80" s="362"/>
      <c r="F80" s="362"/>
      <c r="G80" s="362"/>
    </row>
    <row r="81" spans="1:7" ht="25.5" x14ac:dyDescent="0.2">
      <c r="A81" s="380" t="s">
        <v>909</v>
      </c>
      <c r="B81" s="380"/>
      <c r="C81" s="391"/>
      <c r="D81" s="391"/>
      <c r="E81" s="391"/>
      <c r="F81" s="391"/>
      <c r="G81" s="391"/>
    </row>
    <row r="82" spans="1:7" x14ac:dyDescent="0.2">
      <c r="A82" s="398" t="s">
        <v>532</v>
      </c>
      <c r="B82" s="398"/>
      <c r="C82" s="391">
        <v>45.788953605312543</v>
      </c>
      <c r="D82" s="391">
        <v>6.1416999994037911E-4</v>
      </c>
      <c r="E82" s="391" t="s">
        <v>178</v>
      </c>
      <c r="F82" s="391" t="s">
        <v>178</v>
      </c>
      <c r="G82" s="391">
        <v>45.789567775312484</v>
      </c>
    </row>
    <row r="83" spans="1:7" x14ac:dyDescent="0.2">
      <c r="A83" s="398" t="s">
        <v>201</v>
      </c>
      <c r="B83" s="398"/>
      <c r="C83" s="391">
        <v>280.61757290796322</v>
      </c>
      <c r="D83" s="391">
        <v>236.15665582</v>
      </c>
      <c r="E83" s="391">
        <v>-1.8395038100000001</v>
      </c>
      <c r="F83" s="391">
        <v>-5.9285330499999986</v>
      </c>
      <c r="G83" s="391">
        <v>509.0061918679632</v>
      </c>
    </row>
    <row r="84" spans="1:7" x14ac:dyDescent="0.2">
      <c r="A84" s="398" t="s">
        <v>564</v>
      </c>
      <c r="B84" s="398"/>
      <c r="C84" s="391" t="s">
        <v>178</v>
      </c>
      <c r="D84" s="391">
        <v>-1.22440566</v>
      </c>
      <c r="E84" s="391" t="s">
        <v>178</v>
      </c>
      <c r="F84" s="391" t="s">
        <v>178</v>
      </c>
      <c r="G84" s="391">
        <v>-1.22440566</v>
      </c>
    </row>
    <row r="85" spans="1:7" x14ac:dyDescent="0.2">
      <c r="A85" s="398" t="s">
        <v>727</v>
      </c>
      <c r="B85" s="398"/>
      <c r="C85" s="391" t="s">
        <v>178</v>
      </c>
      <c r="D85" s="391" t="s">
        <v>178</v>
      </c>
      <c r="E85" s="391">
        <v>8.9250000000000007</v>
      </c>
      <c r="F85" s="391" t="s">
        <v>178</v>
      </c>
      <c r="G85" s="391">
        <v>8.9250000000000007</v>
      </c>
    </row>
    <row r="86" spans="1:7" x14ac:dyDescent="0.2">
      <c r="A86" s="398" t="s">
        <v>83</v>
      </c>
      <c r="B86" s="398"/>
      <c r="C86" s="391">
        <v>-56.380667680193234</v>
      </c>
      <c r="D86" s="391">
        <v>-57.558401290000006</v>
      </c>
      <c r="E86" s="391">
        <v>0.45067843000000007</v>
      </c>
      <c r="F86" s="391">
        <v>-0.22722798999999999</v>
      </c>
      <c r="G86" s="391">
        <v>-113.71561853019324</v>
      </c>
    </row>
    <row r="87" spans="1:7" ht="38.25" x14ac:dyDescent="0.2">
      <c r="A87" s="424" t="s">
        <v>910</v>
      </c>
      <c r="B87" s="424"/>
      <c r="C87" s="401">
        <v>270.02585883308251</v>
      </c>
      <c r="D87" s="401">
        <v>177.37446303999994</v>
      </c>
      <c r="E87" s="401">
        <v>7.5361746200000006</v>
      </c>
      <c r="F87" s="401">
        <v>-6.1557610399999989</v>
      </c>
      <c r="G87" s="401">
        <v>448.7807354530824</v>
      </c>
    </row>
    <row r="88" spans="1:7" x14ac:dyDescent="0.2">
      <c r="A88" s="37"/>
      <c r="B88" s="37"/>
      <c r="C88" s="363"/>
      <c r="D88" s="363"/>
      <c r="E88" s="363"/>
      <c r="F88" s="363"/>
      <c r="G88" s="362"/>
    </row>
    <row r="89" spans="1:7" x14ac:dyDescent="0.2">
      <c r="A89" s="380" t="s">
        <v>911</v>
      </c>
      <c r="B89" s="380"/>
      <c r="C89" s="391"/>
      <c r="D89" s="391"/>
      <c r="E89" s="391"/>
      <c r="F89" s="391"/>
      <c r="G89" s="391"/>
    </row>
    <row r="90" spans="1:7" x14ac:dyDescent="0.2">
      <c r="A90" s="398" t="s">
        <v>912</v>
      </c>
      <c r="B90" s="398"/>
      <c r="C90" s="391">
        <v>43.991957720588232</v>
      </c>
      <c r="D90" s="391" t="s">
        <v>178</v>
      </c>
      <c r="E90" s="391" t="s">
        <v>178</v>
      </c>
      <c r="F90" s="391" t="s">
        <v>178</v>
      </c>
      <c r="G90" s="391">
        <v>43.991957720588232</v>
      </c>
    </row>
    <row r="91" spans="1:7" x14ac:dyDescent="0.2">
      <c r="A91" s="398" t="s">
        <v>83</v>
      </c>
      <c r="B91" s="398"/>
      <c r="C91" s="391">
        <v>-13.383501838235292</v>
      </c>
      <c r="D91" s="391" t="s">
        <v>178</v>
      </c>
      <c r="E91" s="391" t="s">
        <v>178</v>
      </c>
      <c r="F91" s="391" t="s">
        <v>178</v>
      </c>
      <c r="G91" s="391">
        <v>-13.383501838235292</v>
      </c>
    </row>
    <row r="92" spans="1:7" ht="25.5" x14ac:dyDescent="0.2">
      <c r="A92" s="424" t="s">
        <v>913</v>
      </c>
      <c r="B92" s="424"/>
      <c r="C92" s="401">
        <v>30.608455882352942</v>
      </c>
      <c r="D92" s="401" t="s">
        <v>178</v>
      </c>
      <c r="E92" s="401" t="s">
        <v>178</v>
      </c>
      <c r="F92" s="401" t="s">
        <v>178</v>
      </c>
      <c r="G92" s="401">
        <v>30.608455882352942</v>
      </c>
    </row>
    <row r="93" spans="1:7" x14ac:dyDescent="0.2">
      <c r="A93" s="37"/>
      <c r="B93" s="37"/>
      <c r="C93" s="363"/>
      <c r="D93" s="363"/>
      <c r="E93" s="363"/>
      <c r="F93" s="363"/>
      <c r="G93" s="362"/>
    </row>
    <row r="94" spans="1:7" x14ac:dyDescent="0.2">
      <c r="A94" s="424" t="s">
        <v>479</v>
      </c>
      <c r="B94" s="424"/>
      <c r="C94" s="401">
        <v>946.89843675356065</v>
      </c>
      <c r="D94" s="401">
        <v>285.71839745999984</v>
      </c>
      <c r="E94" s="401">
        <v>631.41517665090009</v>
      </c>
      <c r="F94" s="401">
        <v>-7.31281384344671</v>
      </c>
      <c r="G94" s="401">
        <v>1887.3276529033672</v>
      </c>
    </row>
    <row r="95" spans="1:7" x14ac:dyDescent="0.2">
      <c r="A95" s="37"/>
      <c r="B95" s="37"/>
      <c r="C95" s="391"/>
      <c r="D95" s="391"/>
      <c r="E95" s="391"/>
      <c r="F95" s="391"/>
      <c r="G95" s="391"/>
    </row>
    <row r="96" spans="1:7" x14ac:dyDescent="0.2">
      <c r="A96" s="380" t="s">
        <v>481</v>
      </c>
      <c r="B96" s="380"/>
      <c r="C96" s="391"/>
      <c r="D96" s="391"/>
      <c r="E96" s="391"/>
      <c r="F96" s="391"/>
      <c r="G96" s="391"/>
    </row>
    <row r="97" spans="1:7" x14ac:dyDescent="0.2">
      <c r="A97" s="398" t="s">
        <v>642</v>
      </c>
      <c r="B97" s="398"/>
      <c r="C97" s="391"/>
      <c r="D97" s="391"/>
      <c r="E97" s="391"/>
      <c r="F97" s="391"/>
      <c r="G97" s="391">
        <v>1407.9384615679319</v>
      </c>
    </row>
    <row r="98" spans="1:7" x14ac:dyDescent="0.2">
      <c r="A98" s="398" t="s">
        <v>484</v>
      </c>
      <c r="B98" s="398"/>
      <c r="C98" s="403"/>
      <c r="D98" s="403"/>
      <c r="E98" s="403"/>
      <c r="F98" s="403"/>
      <c r="G98" s="426" t="s">
        <v>178</v>
      </c>
    </row>
    <row r="99" spans="1:7" x14ac:dyDescent="0.2">
      <c r="A99" s="37"/>
      <c r="B99" s="37"/>
      <c r="C99" s="403"/>
      <c r="D99" s="403"/>
      <c r="E99" s="403"/>
      <c r="F99" s="403"/>
      <c r="G99" s="403"/>
    </row>
    <row r="100" spans="1:7" x14ac:dyDescent="0.2">
      <c r="A100" s="380" t="s">
        <v>482</v>
      </c>
      <c r="B100" s="380"/>
      <c r="C100" s="403"/>
      <c r="D100" s="403"/>
      <c r="E100" s="403"/>
      <c r="F100" s="403"/>
      <c r="G100" s="403"/>
    </row>
    <row r="101" spans="1:7" x14ac:dyDescent="0.2">
      <c r="A101" s="398" t="s">
        <v>642</v>
      </c>
      <c r="B101" s="398"/>
      <c r="C101" s="403"/>
      <c r="D101" s="403"/>
      <c r="E101" s="403"/>
      <c r="F101" s="403"/>
      <c r="G101" s="403">
        <v>1887.3276529033672</v>
      </c>
    </row>
    <row r="102" spans="1:7" x14ac:dyDescent="0.2">
      <c r="A102" s="667" t="s">
        <v>484</v>
      </c>
      <c r="B102" s="667"/>
      <c r="C102" s="667"/>
      <c r="D102" s="667"/>
      <c r="E102" s="667"/>
      <c r="F102" s="667"/>
      <c r="G102" s="555" t="s">
        <v>178</v>
      </c>
    </row>
    <row r="104" spans="1:7" x14ac:dyDescent="0.2">
      <c r="A104" s="655"/>
    </row>
    <row r="105" spans="1:7" ht="15" x14ac:dyDescent="0.25">
      <c r="A105" s="754" t="s">
        <v>1130</v>
      </c>
      <c r="B105" s="754"/>
      <c r="C105" s="754"/>
      <c r="D105" s="754"/>
      <c r="E105" s="754"/>
      <c r="F105" s="754"/>
      <c r="G105" s="754"/>
    </row>
    <row r="106" spans="1:7" x14ac:dyDescent="0.2">
      <c r="A106" s="347"/>
      <c r="B106" s="347"/>
      <c r="C106" s="340"/>
      <c r="D106" s="340"/>
      <c r="E106" s="340"/>
      <c r="F106" s="340"/>
      <c r="G106" s="11"/>
    </row>
    <row r="107" spans="1:7" ht="26.25" thickBot="1" x14ac:dyDescent="0.25">
      <c r="A107" s="388" t="s">
        <v>344</v>
      </c>
      <c r="B107" s="388"/>
      <c r="C107" s="405" t="s">
        <v>645</v>
      </c>
      <c r="D107" s="405" t="s">
        <v>646</v>
      </c>
      <c r="E107" s="405" t="s">
        <v>537</v>
      </c>
      <c r="F107" s="405" t="s">
        <v>665</v>
      </c>
      <c r="G107" s="405" t="s">
        <v>647</v>
      </c>
    </row>
    <row r="108" spans="1:7" x14ac:dyDescent="0.2">
      <c r="A108" s="37"/>
      <c r="B108" s="37"/>
      <c r="C108" s="375"/>
      <c r="D108" s="375"/>
      <c r="E108" s="375"/>
      <c r="F108" s="375"/>
      <c r="G108" s="375"/>
    </row>
    <row r="109" spans="1:7" x14ac:dyDescent="0.2">
      <c r="A109" s="380" t="s">
        <v>575</v>
      </c>
      <c r="B109" s="380"/>
      <c r="C109" s="375"/>
      <c r="D109" s="375"/>
      <c r="E109" s="375"/>
      <c r="F109" s="375"/>
      <c r="G109" s="375"/>
    </row>
    <row r="110" spans="1:7" x14ac:dyDescent="0.2">
      <c r="A110" s="373" t="s">
        <v>593</v>
      </c>
      <c r="B110" s="373"/>
      <c r="C110" s="375">
        <v>16.003284870923682</v>
      </c>
      <c r="D110" s="375">
        <v>5.0681105699999991</v>
      </c>
      <c r="E110" s="375">
        <v>3.9219881399999998</v>
      </c>
      <c r="F110" s="375" t="s">
        <v>178</v>
      </c>
      <c r="G110" s="375">
        <v>24.99338358092368</v>
      </c>
    </row>
    <row r="111" spans="1:7" x14ac:dyDescent="0.2">
      <c r="A111" s="373" t="s">
        <v>333</v>
      </c>
      <c r="B111" s="373"/>
      <c r="C111" s="375">
        <v>21.685120776334845</v>
      </c>
      <c r="D111" s="375">
        <v>107.14558631999998</v>
      </c>
      <c r="E111" s="375">
        <v>0</v>
      </c>
      <c r="F111" s="375">
        <v>-3.7989496777457417</v>
      </c>
      <c r="G111" s="375">
        <v>125.03175741858909</v>
      </c>
    </row>
    <row r="112" spans="1:7" x14ac:dyDescent="0.2">
      <c r="A112" s="373" t="s">
        <v>220</v>
      </c>
      <c r="B112" s="373"/>
      <c r="C112" s="375">
        <v>589.94351017351585</v>
      </c>
      <c r="D112" s="375">
        <v>161.60599138999999</v>
      </c>
      <c r="E112" s="375">
        <v>6.1500000000000001E-3</v>
      </c>
      <c r="F112" s="375" t="s">
        <v>178</v>
      </c>
      <c r="G112" s="375">
        <v>751.55565156351588</v>
      </c>
    </row>
    <row r="113" spans="1:7" x14ac:dyDescent="0.2">
      <c r="A113" s="373" t="s">
        <v>36</v>
      </c>
      <c r="B113" s="373"/>
      <c r="C113" s="375">
        <v>373.9788126262232</v>
      </c>
      <c r="D113" s="375">
        <v>1.44412874</v>
      </c>
      <c r="E113" s="375">
        <v>6906.1343010046403</v>
      </c>
      <c r="F113" s="375" t="s">
        <v>178</v>
      </c>
      <c r="G113" s="375">
        <v>7281.5572423708636</v>
      </c>
    </row>
    <row r="114" spans="1:7" x14ac:dyDescent="0.2">
      <c r="A114" s="373" t="s">
        <v>412</v>
      </c>
      <c r="B114" s="373"/>
      <c r="C114" s="375">
        <v>11265.447318237746</v>
      </c>
      <c r="D114" s="375">
        <v>5122.3085545900012</v>
      </c>
      <c r="E114" s="375">
        <v>3148.2642218199999</v>
      </c>
      <c r="F114" s="375">
        <v>-2711.5987894700011</v>
      </c>
      <c r="G114" s="375">
        <v>16824.421305177748</v>
      </c>
    </row>
    <row r="115" spans="1:7" x14ac:dyDescent="0.2">
      <c r="A115" s="373" t="s">
        <v>287</v>
      </c>
      <c r="B115" s="373"/>
      <c r="C115" s="375" t="s">
        <v>178</v>
      </c>
      <c r="D115" s="375">
        <v>4622.872674870001</v>
      </c>
      <c r="E115" s="375" t="s">
        <v>178</v>
      </c>
      <c r="F115" s="375">
        <v>-6.6836929999999999</v>
      </c>
      <c r="G115" s="375">
        <v>4616.188981870001</v>
      </c>
    </row>
    <row r="116" spans="1:7" x14ac:dyDescent="0.2">
      <c r="A116" s="373" t="s">
        <v>417</v>
      </c>
      <c r="B116" s="373"/>
      <c r="C116" s="375">
        <v>58.188628754613895</v>
      </c>
      <c r="D116" s="375">
        <v>0.10426321000000001</v>
      </c>
      <c r="E116" s="375">
        <v>13.98442998</v>
      </c>
      <c r="F116" s="375">
        <v>-3.8360274299999677</v>
      </c>
      <c r="G116" s="375">
        <v>68.441294514613915</v>
      </c>
    </row>
    <row r="117" spans="1:7" x14ac:dyDescent="0.2">
      <c r="A117" s="373" t="s">
        <v>37</v>
      </c>
      <c r="B117" s="373"/>
      <c r="C117" s="375">
        <v>419.6648034224695</v>
      </c>
      <c r="D117" s="375">
        <v>2.7539992200000003</v>
      </c>
      <c r="E117" s="375" t="s">
        <v>178</v>
      </c>
      <c r="F117" s="375" t="s">
        <v>178</v>
      </c>
      <c r="G117" s="375">
        <v>422.41880264246953</v>
      </c>
    </row>
    <row r="118" spans="1:7" x14ac:dyDescent="0.2">
      <c r="A118" s="373" t="s">
        <v>438</v>
      </c>
      <c r="B118" s="373"/>
      <c r="C118" s="375">
        <v>1558.8320052827037</v>
      </c>
      <c r="D118" s="375">
        <v>81.239157550000016</v>
      </c>
      <c r="E118" s="375">
        <v>46.631718710000008</v>
      </c>
      <c r="F118" s="375">
        <v>-10.445270800000001</v>
      </c>
      <c r="G118" s="375">
        <v>1676.2576107427039</v>
      </c>
    </row>
    <row r="119" spans="1:7" x14ac:dyDescent="0.2">
      <c r="A119" s="373" t="s">
        <v>648</v>
      </c>
      <c r="B119" s="373"/>
      <c r="C119" s="375">
        <v>282.23905961102145</v>
      </c>
      <c r="D119" s="375">
        <v>222.08674488</v>
      </c>
      <c r="E119" s="375">
        <v>280.49670495999999</v>
      </c>
      <c r="F119" s="375" t="s">
        <v>178</v>
      </c>
      <c r="G119" s="375">
        <v>784.82250945102146</v>
      </c>
    </row>
    <row r="120" spans="1:7" x14ac:dyDescent="0.2">
      <c r="A120" s="408" t="s">
        <v>158</v>
      </c>
      <c r="B120" s="408"/>
      <c r="C120" s="379">
        <v>14585.982543755552</v>
      </c>
      <c r="D120" s="379">
        <v>10326.629211340003</v>
      </c>
      <c r="E120" s="379">
        <v>10399.43951461464</v>
      </c>
      <c r="F120" s="379">
        <v>-2736.3627303777466</v>
      </c>
      <c r="G120" s="379">
        <v>32575.688539332452</v>
      </c>
    </row>
    <row r="121" spans="1:7" x14ac:dyDescent="0.2">
      <c r="A121" s="37"/>
      <c r="B121" s="37"/>
      <c r="C121" s="375"/>
      <c r="D121" s="375"/>
      <c r="E121" s="375"/>
      <c r="F121" s="375"/>
      <c r="G121" s="375"/>
    </row>
    <row r="122" spans="1:7" x14ac:dyDescent="0.2">
      <c r="A122" s="380" t="s">
        <v>373</v>
      </c>
      <c r="B122" s="380"/>
      <c r="C122" s="375"/>
      <c r="D122" s="375"/>
      <c r="E122" s="375"/>
      <c r="F122" s="375"/>
      <c r="G122" s="375"/>
    </row>
    <row r="123" spans="1:7" x14ac:dyDescent="0.2">
      <c r="A123" s="373" t="s">
        <v>538</v>
      </c>
      <c r="B123" s="373"/>
      <c r="C123" s="375">
        <v>9499.7405799686203</v>
      </c>
      <c r="D123" s="375">
        <v>3927.4714344399999</v>
      </c>
      <c r="E123" s="375" t="s">
        <v>178</v>
      </c>
      <c r="F123" s="375" t="s">
        <v>178</v>
      </c>
      <c r="G123" s="375">
        <v>13427.21201440862</v>
      </c>
    </row>
    <row r="124" spans="1:7" x14ac:dyDescent="0.2">
      <c r="A124" s="373" t="s">
        <v>539</v>
      </c>
      <c r="B124" s="373"/>
      <c r="C124" s="375" t="s">
        <v>178</v>
      </c>
      <c r="D124" s="375">
        <v>4616.6038788199994</v>
      </c>
      <c r="E124" s="375" t="s">
        <v>178</v>
      </c>
      <c r="F124" s="375">
        <v>-6.6836929999999999</v>
      </c>
      <c r="G124" s="375">
        <v>4609.9201858199995</v>
      </c>
    </row>
    <row r="125" spans="1:7" x14ac:dyDescent="0.2">
      <c r="A125" s="373" t="s">
        <v>38</v>
      </c>
      <c r="B125" s="373"/>
      <c r="C125" s="375">
        <v>373.03112291316279</v>
      </c>
      <c r="D125" s="375">
        <v>110.76808739999998</v>
      </c>
      <c r="E125" s="375">
        <v>2045.1340719699999</v>
      </c>
      <c r="F125" s="375">
        <v>-335.70299999999997</v>
      </c>
      <c r="G125" s="375">
        <v>2193.230282283163</v>
      </c>
    </row>
    <row r="126" spans="1:7" x14ac:dyDescent="0.2">
      <c r="A126" s="373" t="s">
        <v>189</v>
      </c>
      <c r="B126" s="373"/>
      <c r="C126" s="375">
        <v>381.43405944170405</v>
      </c>
      <c r="D126" s="375">
        <v>127.96208702999999</v>
      </c>
      <c r="E126" s="413" t="s">
        <v>178</v>
      </c>
      <c r="F126" s="375">
        <v>-1.3070930799999794</v>
      </c>
      <c r="G126" s="375">
        <v>508.08905339170406</v>
      </c>
    </row>
    <row r="127" spans="1:7" x14ac:dyDescent="0.2">
      <c r="A127" s="373" t="s">
        <v>377</v>
      </c>
      <c r="B127" s="373"/>
      <c r="C127" s="375">
        <v>58.428182433881545</v>
      </c>
      <c r="D127" s="413" t="s">
        <v>178</v>
      </c>
      <c r="E127" s="413" t="s">
        <v>178</v>
      </c>
      <c r="F127" s="375" t="s">
        <v>178</v>
      </c>
      <c r="G127" s="375">
        <v>58.428182433881545</v>
      </c>
    </row>
    <row r="128" spans="1:7" x14ac:dyDescent="0.2">
      <c r="A128" s="373" t="s">
        <v>74</v>
      </c>
      <c r="B128" s="373"/>
      <c r="C128" s="375">
        <v>194.74843133049632</v>
      </c>
      <c r="D128" s="375" t="s">
        <v>178</v>
      </c>
      <c r="E128" s="375" t="s">
        <v>178</v>
      </c>
      <c r="F128" s="375" t="s">
        <v>178</v>
      </c>
      <c r="G128" s="375">
        <v>194.74843133049632</v>
      </c>
    </row>
    <row r="129" spans="1:7" x14ac:dyDescent="0.2">
      <c r="A129" s="373" t="s">
        <v>165</v>
      </c>
      <c r="B129" s="373"/>
      <c r="C129" s="375">
        <v>694.3870478942556</v>
      </c>
      <c r="D129" s="375">
        <v>128.77552727</v>
      </c>
      <c r="E129" s="375">
        <v>128.77722155000001</v>
      </c>
      <c r="F129" s="375">
        <v>-10.945270799651997</v>
      </c>
      <c r="G129" s="375">
        <v>940.99452591460363</v>
      </c>
    </row>
    <row r="130" spans="1:7" x14ac:dyDescent="0.2">
      <c r="A130" s="408" t="s">
        <v>619</v>
      </c>
      <c r="B130" s="408"/>
      <c r="C130" s="379">
        <v>11201.769423982119</v>
      </c>
      <c r="D130" s="379">
        <v>8911.5810149600002</v>
      </c>
      <c r="E130" s="379">
        <v>2173.9112935200001</v>
      </c>
      <c r="F130" s="379">
        <v>-354.63905687965195</v>
      </c>
      <c r="G130" s="379">
        <v>21932.622675582468</v>
      </c>
    </row>
    <row r="131" spans="1:7" x14ac:dyDescent="0.2">
      <c r="A131" s="37"/>
      <c r="B131" s="37"/>
      <c r="C131" s="375"/>
      <c r="D131" s="375"/>
      <c r="E131" s="375"/>
      <c r="F131" s="375"/>
      <c r="G131" s="375"/>
    </row>
    <row r="132" spans="1:7" x14ac:dyDescent="0.2">
      <c r="A132" s="380" t="s">
        <v>620</v>
      </c>
      <c r="B132" s="380"/>
      <c r="C132" s="375"/>
      <c r="D132" s="375"/>
      <c r="E132" s="375"/>
      <c r="F132" s="375"/>
      <c r="G132" s="375"/>
    </row>
    <row r="133" spans="1:7" x14ac:dyDescent="0.2">
      <c r="A133" s="398" t="s">
        <v>394</v>
      </c>
      <c r="B133" s="398"/>
      <c r="C133" s="375"/>
      <c r="D133" s="375"/>
      <c r="E133" s="375"/>
      <c r="F133" s="375"/>
      <c r="G133" s="375">
        <v>98.113782928413769</v>
      </c>
    </row>
    <row r="134" spans="1:7" x14ac:dyDescent="0.2">
      <c r="A134" s="398" t="s">
        <v>640</v>
      </c>
      <c r="B134" s="398"/>
      <c r="C134" s="375"/>
      <c r="D134" s="375"/>
      <c r="E134" s="375"/>
      <c r="F134" s="375"/>
      <c r="G134" s="375">
        <v>1530.6202642182511</v>
      </c>
    </row>
    <row r="135" spans="1:7" x14ac:dyDescent="0.2">
      <c r="A135" s="398" t="s">
        <v>641</v>
      </c>
      <c r="B135" s="398"/>
      <c r="C135" s="375"/>
      <c r="D135" s="375"/>
      <c r="E135" s="375"/>
      <c r="F135" s="375"/>
      <c r="G135" s="375">
        <v>8174.558343927617</v>
      </c>
    </row>
    <row r="136" spans="1:7" x14ac:dyDescent="0.2">
      <c r="A136" s="398" t="s">
        <v>483</v>
      </c>
      <c r="B136" s="398"/>
      <c r="C136" s="375"/>
      <c r="D136" s="375"/>
      <c r="E136" s="375"/>
      <c r="F136" s="375"/>
      <c r="G136" s="375">
        <v>839.77347114047097</v>
      </c>
    </row>
    <row r="137" spans="1:7" x14ac:dyDescent="0.2">
      <c r="A137" s="394" t="s">
        <v>642</v>
      </c>
      <c r="B137" s="394"/>
      <c r="C137" s="379"/>
      <c r="D137" s="379"/>
      <c r="E137" s="379"/>
      <c r="F137" s="379"/>
      <c r="G137" s="379">
        <v>10643.065862214753</v>
      </c>
    </row>
    <row r="138" spans="1:7" x14ac:dyDescent="0.2">
      <c r="A138" s="398" t="s">
        <v>484</v>
      </c>
      <c r="B138" s="398"/>
      <c r="C138" s="393"/>
      <c r="D138" s="393"/>
      <c r="E138" s="393"/>
      <c r="F138" s="393"/>
      <c r="G138" s="402" t="s">
        <v>178</v>
      </c>
    </row>
    <row r="139" spans="1:7" x14ac:dyDescent="0.2">
      <c r="A139" s="394" t="s">
        <v>643</v>
      </c>
      <c r="B139" s="394"/>
      <c r="C139" s="379"/>
      <c r="D139" s="379"/>
      <c r="E139" s="379"/>
      <c r="F139" s="379"/>
      <c r="G139" s="379">
        <v>10643.065862214753</v>
      </c>
    </row>
    <row r="140" spans="1:7" x14ac:dyDescent="0.2">
      <c r="A140" s="37" t="s">
        <v>1125</v>
      </c>
      <c r="B140" s="37"/>
      <c r="C140" s="393"/>
      <c r="D140" s="393"/>
      <c r="E140" s="393"/>
      <c r="F140" s="393"/>
      <c r="G140" s="393"/>
    </row>
    <row r="141" spans="1:7" x14ac:dyDescent="0.2">
      <c r="A141" s="394" t="s">
        <v>644</v>
      </c>
      <c r="B141" s="394"/>
      <c r="C141" s="514"/>
      <c r="D141" s="514"/>
      <c r="E141" s="514"/>
      <c r="F141" s="514"/>
      <c r="G141" s="379">
        <v>32575.688537797221</v>
      </c>
    </row>
    <row r="142" spans="1:7" x14ac:dyDescent="0.2">
      <c r="A142" s="37"/>
      <c r="B142" s="37"/>
    </row>
    <row r="143" spans="1:7" x14ac:dyDescent="0.2">
      <c r="A143" s="37"/>
      <c r="B143" s="37"/>
      <c r="G143" s="655"/>
    </row>
    <row r="144" spans="1:7" ht="15" x14ac:dyDescent="0.25">
      <c r="A144" s="754" t="s">
        <v>1131</v>
      </c>
      <c r="B144" s="754"/>
      <c r="C144" s="754"/>
      <c r="D144" s="754"/>
      <c r="E144" s="754"/>
      <c r="F144" s="754"/>
      <c r="G144" s="754"/>
    </row>
    <row r="145" spans="1:7" x14ac:dyDescent="0.2">
      <c r="A145" s="347"/>
      <c r="B145" s="347"/>
      <c r="C145" s="340"/>
      <c r="D145" s="340"/>
      <c r="E145" s="340"/>
      <c r="F145" s="340"/>
      <c r="G145" s="11"/>
    </row>
    <row r="146" spans="1:7" ht="26.25" thickBot="1" x14ac:dyDescent="0.25">
      <c r="A146" s="388" t="s">
        <v>344</v>
      </c>
      <c r="B146" s="388"/>
      <c r="C146" s="405" t="s">
        <v>645</v>
      </c>
      <c r="D146" s="405" t="s">
        <v>646</v>
      </c>
      <c r="E146" s="405" t="s">
        <v>537</v>
      </c>
      <c r="F146" s="405" t="s">
        <v>665</v>
      </c>
      <c r="G146" s="405" t="s">
        <v>647</v>
      </c>
    </row>
    <row r="147" spans="1:7" x14ac:dyDescent="0.2">
      <c r="A147" s="37"/>
      <c r="B147" s="37"/>
      <c r="C147" s="403"/>
      <c r="D147" s="403"/>
      <c r="E147" s="403"/>
      <c r="F147" s="403"/>
      <c r="G147" s="403"/>
    </row>
    <row r="148" spans="1:7" x14ac:dyDescent="0.2">
      <c r="A148" s="380" t="s">
        <v>575</v>
      </c>
      <c r="B148" s="380"/>
      <c r="C148" s="403"/>
      <c r="D148" s="403"/>
      <c r="E148" s="403"/>
      <c r="F148" s="403"/>
      <c r="G148" s="403"/>
    </row>
    <row r="149" spans="1:7" x14ac:dyDescent="0.2">
      <c r="A149" s="373" t="s">
        <v>593</v>
      </c>
      <c r="B149" s="373"/>
      <c r="C149" s="425">
        <v>16.063808203216031</v>
      </c>
      <c r="D149" s="425">
        <v>5.4184764300000001</v>
      </c>
      <c r="E149" s="403">
        <v>4.1746780899999996</v>
      </c>
      <c r="F149" s="425" t="s">
        <v>178</v>
      </c>
      <c r="G149" s="425">
        <v>25.656962723216033</v>
      </c>
    </row>
    <row r="150" spans="1:7" x14ac:dyDescent="0.2">
      <c r="A150" s="373" t="s">
        <v>333</v>
      </c>
      <c r="B150" s="373"/>
      <c r="C150" s="425">
        <v>26.87424197862503</v>
      </c>
      <c r="D150" s="425">
        <v>95.385165439999994</v>
      </c>
      <c r="E150" s="425">
        <v>3.9686357299999999</v>
      </c>
      <c r="F150" s="425">
        <v>-3.798958683694722</v>
      </c>
      <c r="G150" s="425">
        <v>122.4290844649303</v>
      </c>
    </row>
    <row r="151" spans="1:7" x14ac:dyDescent="0.2">
      <c r="A151" s="373" t="s">
        <v>220</v>
      </c>
      <c r="B151" s="373"/>
      <c r="C151" s="425">
        <v>606.37619505856446</v>
      </c>
      <c r="D151" s="425">
        <v>164.12857867</v>
      </c>
      <c r="E151" s="425">
        <v>6.1500000000000001E-3</v>
      </c>
      <c r="F151" s="425" t="s">
        <v>178</v>
      </c>
      <c r="G151" s="425">
        <v>770.51092372856453</v>
      </c>
    </row>
    <row r="152" spans="1:7" x14ac:dyDescent="0.2">
      <c r="A152" s="373" t="s">
        <v>36</v>
      </c>
      <c r="B152" s="373"/>
      <c r="C152" s="425">
        <v>361.96577032573754</v>
      </c>
      <c r="D152" s="425">
        <v>6.3082799999999994E-3</v>
      </c>
      <c r="E152" s="425">
        <v>6687.4917880536286</v>
      </c>
      <c r="F152" s="425" t="s">
        <v>178</v>
      </c>
      <c r="G152" s="425">
        <v>7049.4638666593664</v>
      </c>
    </row>
    <row r="153" spans="1:7" x14ac:dyDescent="0.2">
      <c r="A153" s="373" t="s">
        <v>412</v>
      </c>
      <c r="B153" s="373"/>
      <c r="C153" s="425">
        <v>11200.28250081566</v>
      </c>
      <c r="D153" s="425">
        <v>5269.2278489299997</v>
      </c>
      <c r="E153" s="425">
        <v>3028.1063495299995</v>
      </c>
      <c r="F153" s="425">
        <v>-2640.778983130002</v>
      </c>
      <c r="G153" s="425">
        <v>16856.837716145656</v>
      </c>
    </row>
    <row r="154" spans="1:7" x14ac:dyDescent="0.2">
      <c r="A154" s="373" t="s">
        <v>287</v>
      </c>
      <c r="B154" s="373"/>
      <c r="C154" s="425" t="s">
        <v>178</v>
      </c>
      <c r="D154" s="425">
        <v>3833.8102899899995</v>
      </c>
      <c r="E154" s="425" t="s">
        <v>178</v>
      </c>
      <c r="F154" s="425">
        <v>-0.7</v>
      </c>
      <c r="G154" s="425">
        <v>3833.1102899899997</v>
      </c>
    </row>
    <row r="155" spans="1:7" x14ac:dyDescent="0.2">
      <c r="A155" s="373" t="s">
        <v>417</v>
      </c>
      <c r="B155" s="373"/>
      <c r="C155" s="425">
        <v>64.589444724504773</v>
      </c>
      <c r="D155" s="425">
        <v>0.10426321000000001</v>
      </c>
      <c r="E155" s="425">
        <v>17.666985559999997</v>
      </c>
      <c r="F155" s="425">
        <v>-4.6991336031123705</v>
      </c>
      <c r="G155" s="425">
        <v>77.6615598913924</v>
      </c>
    </row>
    <row r="156" spans="1:7" x14ac:dyDescent="0.2">
      <c r="A156" s="373" t="s">
        <v>37</v>
      </c>
      <c r="B156" s="373"/>
      <c r="C156" s="425">
        <v>576.88006443719416</v>
      </c>
      <c r="D156" s="425">
        <v>3.40894239</v>
      </c>
      <c r="E156" s="425" t="s">
        <v>178</v>
      </c>
      <c r="F156" s="425" t="s">
        <v>178</v>
      </c>
      <c r="G156" s="425">
        <v>580.28900682719416</v>
      </c>
    </row>
    <row r="157" spans="1:7" x14ac:dyDescent="0.2">
      <c r="A157" s="373" t="s">
        <v>438</v>
      </c>
      <c r="B157" s="373"/>
      <c r="C157" s="425">
        <v>1591.8781045210908</v>
      </c>
      <c r="D157" s="425">
        <v>109.45850017000001</v>
      </c>
      <c r="E157" s="425">
        <v>40.895115550000007</v>
      </c>
      <c r="F157" s="425">
        <v>-13.091428199999999</v>
      </c>
      <c r="G157" s="425">
        <v>1729.1402920410906</v>
      </c>
    </row>
    <row r="158" spans="1:7" x14ac:dyDescent="0.2">
      <c r="A158" s="373" t="s">
        <v>648</v>
      </c>
      <c r="B158" s="373"/>
      <c r="C158" s="425">
        <v>406.6884466324866</v>
      </c>
      <c r="D158" s="425">
        <v>153.93442551999999</v>
      </c>
      <c r="E158" s="425">
        <v>473.39772613000002</v>
      </c>
      <c r="F158" s="425" t="s">
        <v>178</v>
      </c>
      <c r="G158" s="425">
        <v>1034.0205982824866</v>
      </c>
    </row>
    <row r="159" spans="1:7" x14ac:dyDescent="0.2">
      <c r="A159" s="408" t="s">
        <v>158</v>
      </c>
      <c r="B159" s="408"/>
      <c r="C159" s="401">
        <v>14851.598576697079</v>
      </c>
      <c r="D159" s="401">
        <v>9634.8827990299997</v>
      </c>
      <c r="E159" s="401">
        <v>10255.707428643629</v>
      </c>
      <c r="F159" s="401">
        <v>-2663.0685036168088</v>
      </c>
      <c r="G159" s="401">
        <v>32079.120300753901</v>
      </c>
    </row>
    <row r="160" spans="1:7" x14ac:dyDescent="0.2">
      <c r="A160" s="37"/>
      <c r="B160" s="37"/>
      <c r="C160" s="6"/>
      <c r="D160" s="24"/>
      <c r="E160" s="24"/>
      <c r="F160" s="6"/>
      <c r="G160" s="6"/>
    </row>
    <row r="161" spans="1:7" x14ac:dyDescent="0.2">
      <c r="A161" s="380" t="s">
        <v>373</v>
      </c>
      <c r="B161" s="380"/>
      <c r="C161" s="6"/>
      <c r="D161" s="24"/>
      <c r="E161" s="24"/>
      <c r="F161" s="6"/>
      <c r="G161" s="6"/>
    </row>
    <row r="162" spans="1:7" x14ac:dyDescent="0.2">
      <c r="A162" s="373" t="s">
        <v>538</v>
      </c>
      <c r="B162" s="373"/>
      <c r="C162" s="425">
        <v>9854.2525255185265</v>
      </c>
      <c r="D162" s="425">
        <v>4070.8191673900005</v>
      </c>
      <c r="E162" s="425" t="s">
        <v>178</v>
      </c>
      <c r="F162" s="425" t="s">
        <v>178</v>
      </c>
      <c r="G162" s="425">
        <v>13925.071692908527</v>
      </c>
    </row>
    <row r="163" spans="1:7" x14ac:dyDescent="0.2">
      <c r="A163" s="373" t="s">
        <v>539</v>
      </c>
      <c r="B163" s="373"/>
      <c r="C163" s="425" t="s">
        <v>178</v>
      </c>
      <c r="D163" s="425">
        <v>3833.0725330199994</v>
      </c>
      <c r="E163" s="425" t="s">
        <v>178</v>
      </c>
      <c r="F163" s="425">
        <v>-0.7</v>
      </c>
      <c r="G163" s="425">
        <v>3832.3725330199995</v>
      </c>
    </row>
    <row r="164" spans="1:7" x14ac:dyDescent="0.2">
      <c r="A164" s="373" t="s">
        <v>38</v>
      </c>
      <c r="B164" s="373"/>
      <c r="C164" s="425">
        <v>362.13601393494292</v>
      </c>
      <c r="D164" s="425">
        <v>105.12074802999999</v>
      </c>
      <c r="E164" s="425">
        <v>2180.82683365</v>
      </c>
      <c r="F164" s="425">
        <v>-270.3258951546859</v>
      </c>
      <c r="G164" s="425">
        <v>2377.7577004602572</v>
      </c>
    </row>
    <row r="165" spans="1:7" x14ac:dyDescent="0.2">
      <c r="A165" s="373" t="s">
        <v>189</v>
      </c>
      <c r="B165" s="373"/>
      <c r="C165" s="425">
        <v>388.84182975996265</v>
      </c>
      <c r="D165" s="425">
        <v>153.11716446999998</v>
      </c>
      <c r="E165" s="425" t="s">
        <v>178</v>
      </c>
      <c r="F165" s="425">
        <v>-0.22329320999997784</v>
      </c>
      <c r="G165" s="425">
        <v>541.73570101996268</v>
      </c>
    </row>
    <row r="166" spans="1:7" x14ac:dyDescent="0.2">
      <c r="A166" s="373" t="s">
        <v>377</v>
      </c>
      <c r="B166" s="373"/>
      <c r="C166" s="425">
        <v>55.55828524819389</v>
      </c>
      <c r="D166" s="425" t="s">
        <v>178</v>
      </c>
      <c r="E166" s="425" t="s">
        <v>178</v>
      </c>
      <c r="F166" s="425" t="s">
        <v>178</v>
      </c>
      <c r="G166" s="425">
        <v>55.55828524819389</v>
      </c>
    </row>
    <row r="167" spans="1:7" x14ac:dyDescent="0.2">
      <c r="A167" s="373" t="s">
        <v>74</v>
      </c>
      <c r="B167" s="373"/>
      <c r="C167" s="425">
        <v>203.18226765322768</v>
      </c>
      <c r="D167" s="425" t="s">
        <v>178</v>
      </c>
      <c r="E167" s="425" t="s">
        <v>178</v>
      </c>
      <c r="F167" s="425" t="s">
        <v>178</v>
      </c>
      <c r="G167" s="425">
        <v>203.18226765322768</v>
      </c>
    </row>
    <row r="168" spans="1:7" x14ac:dyDescent="0.2">
      <c r="A168" s="373" t="s">
        <v>165</v>
      </c>
      <c r="B168" s="373"/>
      <c r="C168" s="425">
        <v>807.23240235376363</v>
      </c>
      <c r="D168" s="425">
        <v>177.43732323999998</v>
      </c>
      <c r="E168" s="425">
        <v>151.70861925</v>
      </c>
      <c r="F168" s="425">
        <v>-13.191428199946399</v>
      </c>
      <c r="G168" s="425">
        <v>1123.1869166438173</v>
      </c>
    </row>
    <row r="169" spans="1:7" x14ac:dyDescent="0.2">
      <c r="A169" s="408" t="s">
        <v>619</v>
      </c>
      <c r="B169" s="408"/>
      <c r="C169" s="401">
        <v>11671.203324468617</v>
      </c>
      <c r="D169" s="401">
        <v>8339.5669361500004</v>
      </c>
      <c r="E169" s="401">
        <v>2332.5354529000001</v>
      </c>
      <c r="F169" s="401">
        <v>-284.44061656463225</v>
      </c>
      <c r="G169" s="401">
        <v>22058.865096953989</v>
      </c>
    </row>
    <row r="170" spans="1:7" x14ac:dyDescent="0.2">
      <c r="A170" s="37"/>
      <c r="B170" s="37"/>
      <c r="C170" s="11"/>
      <c r="D170" s="24"/>
      <c r="E170" s="24"/>
      <c r="F170" s="363"/>
      <c r="G170" s="6"/>
    </row>
    <row r="171" spans="1:7" x14ac:dyDescent="0.2">
      <c r="A171" s="380" t="s">
        <v>620</v>
      </c>
      <c r="B171" s="380"/>
      <c r="C171" s="11"/>
      <c r="D171" s="24"/>
      <c r="E171" s="24"/>
      <c r="F171" s="11"/>
      <c r="G171" s="6"/>
    </row>
    <row r="172" spans="1:7" x14ac:dyDescent="0.2">
      <c r="A172" s="398" t="s">
        <v>394</v>
      </c>
      <c r="B172" s="398"/>
      <c r="C172" s="391"/>
      <c r="D172" s="391"/>
      <c r="E172" s="391"/>
      <c r="F172" s="391"/>
      <c r="G172" s="425">
        <v>98.113777395290569</v>
      </c>
    </row>
    <row r="173" spans="1:7" x14ac:dyDescent="0.2">
      <c r="A173" s="398" t="s">
        <v>640</v>
      </c>
      <c r="B173" s="398"/>
      <c r="C173" s="391"/>
      <c r="D173" s="391"/>
      <c r="E173" s="391"/>
      <c r="F173" s="391"/>
      <c r="G173" s="425">
        <v>1530.5754085475455</v>
      </c>
    </row>
    <row r="174" spans="1:7" x14ac:dyDescent="0.2">
      <c r="A174" s="398" t="s">
        <v>641</v>
      </c>
      <c r="B174" s="398"/>
      <c r="C174" s="391"/>
      <c r="D174" s="391"/>
      <c r="E174" s="391"/>
      <c r="F174" s="391"/>
      <c r="G174" s="425">
        <v>7495.9232323311262</v>
      </c>
    </row>
    <row r="175" spans="1:7" x14ac:dyDescent="0.2">
      <c r="A175" s="398" t="s">
        <v>483</v>
      </c>
      <c r="B175" s="398"/>
      <c r="C175" s="391"/>
      <c r="D175" s="391"/>
      <c r="E175" s="391"/>
      <c r="F175" s="391"/>
      <c r="G175" s="425">
        <v>895.64274599728151</v>
      </c>
    </row>
    <row r="176" spans="1:7" x14ac:dyDescent="0.2">
      <c r="A176" s="394" t="s">
        <v>642</v>
      </c>
      <c r="B176" s="394"/>
      <c r="C176" s="401"/>
      <c r="D176" s="427"/>
      <c r="E176" s="427"/>
      <c r="F176" s="401"/>
      <c r="G176" s="401">
        <v>10020.255164271244</v>
      </c>
    </row>
    <row r="177" spans="1:7" x14ac:dyDescent="0.2">
      <c r="A177" s="398" t="s">
        <v>484</v>
      </c>
      <c r="B177" s="398"/>
      <c r="C177" s="391"/>
      <c r="D177" s="391"/>
      <c r="E177" s="391"/>
      <c r="F177" s="391"/>
      <c r="G177" s="425">
        <v>0.10553850999999999</v>
      </c>
    </row>
    <row r="178" spans="1:7" x14ac:dyDescent="0.2">
      <c r="A178" s="394" t="s">
        <v>643</v>
      </c>
      <c r="B178" s="394"/>
      <c r="C178" s="401"/>
      <c r="D178" s="427"/>
      <c r="E178" s="427"/>
      <c r="F178" s="401"/>
      <c r="G178" s="401">
        <v>10020.360702781245</v>
      </c>
    </row>
    <row r="179" spans="1:7" x14ac:dyDescent="0.2">
      <c r="A179" s="37"/>
      <c r="B179" s="37"/>
      <c r="C179" s="6"/>
      <c r="D179" s="24"/>
      <c r="E179" s="24"/>
      <c r="F179" s="6"/>
      <c r="G179" s="6"/>
    </row>
    <row r="180" spans="1:7" x14ac:dyDescent="0.2">
      <c r="A180" s="408" t="s">
        <v>644</v>
      </c>
      <c r="B180" s="408"/>
      <c r="C180" s="408"/>
      <c r="D180" s="408"/>
      <c r="E180" s="408"/>
      <c r="F180" s="408"/>
      <c r="G180" s="687">
        <v>32079.225799735235</v>
      </c>
    </row>
    <row r="181" spans="1:7" x14ac:dyDescent="0.2">
      <c r="A181" s="37"/>
      <c r="B181" s="37"/>
    </row>
    <row r="182" spans="1:7" x14ac:dyDescent="0.2">
      <c r="A182" s="655"/>
      <c r="B182" s="37"/>
    </row>
    <row r="183" spans="1:7" ht="15" x14ac:dyDescent="0.25">
      <c r="A183" s="754" t="s">
        <v>93</v>
      </c>
      <c r="B183" s="754"/>
      <c r="C183" s="754"/>
      <c r="D183" s="754"/>
      <c r="E183" s="754"/>
      <c r="F183" s="754"/>
      <c r="G183" s="754"/>
    </row>
    <row r="184" spans="1:7" x14ac:dyDescent="0.2">
      <c r="A184" s="37"/>
      <c r="B184" s="6"/>
      <c r="C184" s="11"/>
      <c r="D184" s="6"/>
      <c r="E184" s="6"/>
      <c r="F184" s="6"/>
      <c r="G184" s="6"/>
    </row>
    <row r="185" spans="1:7" ht="13.5" thickBot="1" x14ac:dyDescent="0.25">
      <c r="A185" s="388" t="s">
        <v>344</v>
      </c>
      <c r="B185" s="400" t="s">
        <v>427</v>
      </c>
      <c r="C185" s="400" t="s">
        <v>314</v>
      </c>
      <c r="D185" s="400" t="s">
        <v>627</v>
      </c>
      <c r="E185" s="400" t="s">
        <v>315</v>
      </c>
      <c r="F185" s="400" t="s">
        <v>443</v>
      </c>
      <c r="G185" s="400" t="s">
        <v>268</v>
      </c>
    </row>
    <row r="186" spans="1:7" x14ac:dyDescent="0.2">
      <c r="A186" s="37"/>
      <c r="B186" s="134"/>
      <c r="C186" s="134"/>
      <c r="D186" s="134"/>
      <c r="E186" s="134"/>
      <c r="F186" s="134"/>
      <c r="G186" s="133"/>
    </row>
    <row r="187" spans="1:7" x14ac:dyDescent="0.2">
      <c r="A187" s="673">
        <v>2013</v>
      </c>
      <c r="B187" s="375"/>
      <c r="C187" s="375"/>
      <c r="D187" s="375"/>
      <c r="E187" s="375"/>
      <c r="F187" s="375"/>
      <c r="G187" s="375"/>
    </row>
    <row r="188" spans="1:7" x14ac:dyDescent="0.2">
      <c r="A188" s="560" t="s">
        <v>95</v>
      </c>
      <c r="B188" s="375"/>
      <c r="C188" s="375"/>
      <c r="D188" s="375"/>
      <c r="E188" s="375"/>
      <c r="F188" s="375"/>
      <c r="G188" s="375"/>
    </row>
    <row r="189" spans="1:7" x14ac:dyDescent="0.2">
      <c r="A189" s="398" t="s">
        <v>428</v>
      </c>
      <c r="B189" s="375">
        <v>1004.9467187536118</v>
      </c>
      <c r="C189" s="375">
        <v>1371.2119460946349</v>
      </c>
      <c r="D189" s="375">
        <v>1615.5428677099464</v>
      </c>
      <c r="E189" s="375">
        <v>398.85809389519426</v>
      </c>
      <c r="F189" s="375">
        <v>114.30618802154365</v>
      </c>
      <c r="G189" s="375">
        <v>4504.8658144749315</v>
      </c>
    </row>
    <row r="190" spans="1:7" x14ac:dyDescent="0.2">
      <c r="A190" s="398" t="s">
        <v>429</v>
      </c>
      <c r="B190" s="375">
        <v>1031.4971880000001</v>
      </c>
      <c r="C190" s="413" t="s">
        <v>178</v>
      </c>
      <c r="D190" s="413" t="s">
        <v>178</v>
      </c>
      <c r="E190" s="413" t="s">
        <v>178</v>
      </c>
      <c r="F190" s="375">
        <v>31.555160999999998</v>
      </c>
      <c r="G190" s="375">
        <v>1063.052349</v>
      </c>
    </row>
    <row r="191" spans="1:7" x14ac:dyDescent="0.2">
      <c r="A191" s="398" t="s">
        <v>540</v>
      </c>
      <c r="B191" s="375">
        <v>41</v>
      </c>
      <c r="C191" s="413" t="s">
        <v>178</v>
      </c>
      <c r="D191" s="413" t="s">
        <v>178</v>
      </c>
      <c r="E191" s="413" t="s">
        <v>178</v>
      </c>
      <c r="F191" s="413" t="s">
        <v>178</v>
      </c>
      <c r="G191" s="375">
        <v>41</v>
      </c>
    </row>
    <row r="192" spans="1:7" x14ac:dyDescent="0.2">
      <c r="A192" s="394" t="s">
        <v>268</v>
      </c>
      <c r="B192" s="379">
        <v>2077</v>
      </c>
      <c r="C192" s="379">
        <v>1371.2119460946349</v>
      </c>
      <c r="D192" s="379">
        <v>1615.5428677099464</v>
      </c>
      <c r="E192" s="379">
        <v>398.85809389519426</v>
      </c>
      <c r="F192" s="379">
        <v>145.86134902154365</v>
      </c>
      <c r="G192" s="379">
        <v>5608.4742567213198</v>
      </c>
    </row>
    <row r="193" spans="1:7" x14ac:dyDescent="0.2">
      <c r="A193" s="37"/>
      <c r="B193" s="11"/>
      <c r="C193" s="11"/>
      <c r="D193" s="11"/>
      <c r="E193" s="11"/>
      <c r="F193" s="11"/>
      <c r="G193" s="10"/>
    </row>
    <row r="194" spans="1:7" x14ac:dyDescent="0.2">
      <c r="A194" s="380" t="s">
        <v>94</v>
      </c>
      <c r="B194" s="375"/>
      <c r="C194" s="375"/>
      <c r="D194" s="375"/>
      <c r="E194" s="413"/>
      <c r="F194" s="375"/>
      <c r="G194" s="375"/>
    </row>
    <row r="195" spans="1:7" x14ac:dyDescent="0.2">
      <c r="A195" s="398" t="s">
        <v>428</v>
      </c>
      <c r="B195" s="375">
        <v>109.12896541066566</v>
      </c>
      <c r="C195" s="375">
        <v>514.78652910320386</v>
      </c>
      <c r="D195" s="375">
        <v>21.672630402636837</v>
      </c>
      <c r="E195" s="413">
        <v>350.03555665925433</v>
      </c>
      <c r="F195" s="375">
        <v>5.9825490173945433</v>
      </c>
      <c r="G195" s="375">
        <v>1001.6062305931551</v>
      </c>
    </row>
    <row r="196" spans="1:7" x14ac:dyDescent="0.2">
      <c r="A196" s="398" t="s">
        <v>429</v>
      </c>
      <c r="B196" s="375">
        <v>274.45895999999999</v>
      </c>
      <c r="C196" s="413" t="s">
        <v>178</v>
      </c>
      <c r="D196" s="413" t="s">
        <v>178</v>
      </c>
      <c r="E196" s="413" t="s">
        <v>178</v>
      </c>
      <c r="F196" s="375">
        <v>0.8076451</v>
      </c>
      <c r="G196" s="375">
        <v>275.26660509999999</v>
      </c>
    </row>
    <row r="197" spans="1:7" x14ac:dyDescent="0.2">
      <c r="A197" s="398" t="s">
        <v>540</v>
      </c>
      <c r="B197" s="375">
        <v>4</v>
      </c>
      <c r="C197" s="413">
        <v>6906</v>
      </c>
      <c r="D197" s="413" t="s">
        <v>178</v>
      </c>
      <c r="E197" s="413" t="s">
        <v>178</v>
      </c>
      <c r="F197" s="413" t="s">
        <v>178</v>
      </c>
      <c r="G197" s="375">
        <v>6910</v>
      </c>
    </row>
    <row r="198" spans="1:7" x14ac:dyDescent="0.2">
      <c r="A198" s="394" t="s">
        <v>268</v>
      </c>
      <c r="B198" s="379">
        <v>388</v>
      </c>
      <c r="C198" s="379">
        <v>7421</v>
      </c>
      <c r="D198" s="379">
        <v>21.672630402636837</v>
      </c>
      <c r="E198" s="379">
        <v>350.03555665925433</v>
      </c>
      <c r="F198" s="379">
        <v>6.7901941173945435</v>
      </c>
      <c r="G198" s="379">
        <v>8187.4983811792854</v>
      </c>
    </row>
    <row r="199" spans="1:7" x14ac:dyDescent="0.2">
      <c r="A199" s="37"/>
      <c r="B199" s="11"/>
      <c r="C199" s="171"/>
      <c r="D199" s="171"/>
      <c r="E199" s="171"/>
      <c r="F199" s="171"/>
      <c r="G199" s="10"/>
    </row>
    <row r="200" spans="1:7" x14ac:dyDescent="0.2">
      <c r="A200" s="673">
        <v>2012</v>
      </c>
      <c r="B200" s="6"/>
      <c r="C200" s="6"/>
      <c r="D200" s="6"/>
      <c r="E200" s="6"/>
      <c r="F200" s="6"/>
      <c r="G200" s="5"/>
    </row>
    <row r="201" spans="1:7" x14ac:dyDescent="0.2">
      <c r="A201" s="380" t="s">
        <v>95</v>
      </c>
      <c r="B201" s="403"/>
      <c r="C201" s="403"/>
      <c r="D201" s="403"/>
      <c r="E201" s="403"/>
      <c r="F201" s="403"/>
      <c r="G201" s="403"/>
    </row>
    <row r="202" spans="1:7" x14ac:dyDescent="0.2">
      <c r="A202" s="398" t="s">
        <v>428</v>
      </c>
      <c r="B202" s="403">
        <v>909.58180147058818</v>
      </c>
      <c r="C202" s="403">
        <v>1321.0018382352939</v>
      </c>
      <c r="D202" s="403">
        <v>1630.0551470588234</v>
      </c>
      <c r="E202" s="403">
        <v>388.78676470588232</v>
      </c>
      <c r="F202" s="403">
        <v>113.28124999999999</v>
      </c>
      <c r="G202" s="403">
        <v>4362.7068014705874</v>
      </c>
    </row>
    <row r="203" spans="1:7" x14ac:dyDescent="0.2">
      <c r="A203" s="398" t="s">
        <v>429</v>
      </c>
      <c r="B203" s="403">
        <v>944.41365599999995</v>
      </c>
      <c r="C203" s="426" t="s">
        <v>178</v>
      </c>
      <c r="D203" s="426" t="s">
        <v>178</v>
      </c>
      <c r="E203" s="426" t="s">
        <v>178</v>
      </c>
      <c r="F203" s="403">
        <v>32.975785960000003</v>
      </c>
      <c r="G203" s="403">
        <v>977.38944196</v>
      </c>
    </row>
    <row r="204" spans="1:7" x14ac:dyDescent="0.2">
      <c r="A204" s="398" t="s">
        <v>540</v>
      </c>
      <c r="B204" s="403">
        <v>65.866619729999996</v>
      </c>
      <c r="C204" s="426" t="s">
        <v>178</v>
      </c>
      <c r="D204" s="426" t="s">
        <v>178</v>
      </c>
      <c r="E204" s="426" t="s">
        <v>178</v>
      </c>
      <c r="F204" s="426" t="s">
        <v>178</v>
      </c>
      <c r="G204" s="403">
        <v>65.866619729999996</v>
      </c>
    </row>
    <row r="205" spans="1:7" x14ac:dyDescent="0.2">
      <c r="A205" s="394" t="s">
        <v>268</v>
      </c>
      <c r="B205" s="401">
        <v>1919.8620772005879</v>
      </c>
      <c r="C205" s="401">
        <v>1321.0018382352939</v>
      </c>
      <c r="D205" s="401">
        <v>1630.0551470588234</v>
      </c>
      <c r="E205" s="401">
        <v>388.78676470588232</v>
      </c>
      <c r="F205" s="401">
        <v>146.25703596</v>
      </c>
      <c r="G205" s="401">
        <v>5405.9628631605874</v>
      </c>
    </row>
    <row r="206" spans="1:7" x14ac:dyDescent="0.2">
      <c r="A206" s="37"/>
      <c r="B206" s="11"/>
      <c r="C206" s="11"/>
      <c r="D206" s="11"/>
      <c r="E206" s="11"/>
      <c r="F206" s="11"/>
      <c r="G206" s="10"/>
    </row>
    <row r="207" spans="1:7" x14ac:dyDescent="0.2">
      <c r="A207" s="380" t="s">
        <v>94</v>
      </c>
      <c r="B207" s="11"/>
      <c r="C207" s="171"/>
      <c r="D207" s="171"/>
      <c r="E207" s="171"/>
      <c r="F207" s="24"/>
      <c r="G207" s="10"/>
    </row>
    <row r="208" spans="1:7" x14ac:dyDescent="0.2">
      <c r="A208" s="398" t="s">
        <v>428</v>
      </c>
      <c r="B208" s="403">
        <v>110.12088133045438</v>
      </c>
      <c r="C208" s="403">
        <v>529.45137380688413</v>
      </c>
      <c r="D208" s="403">
        <v>22.592868795152643</v>
      </c>
      <c r="E208" s="403">
        <v>338.04928920997435</v>
      </c>
      <c r="F208" s="403">
        <v>11.065602423677463</v>
      </c>
      <c r="G208" s="403">
        <v>1011.2800155661429</v>
      </c>
    </row>
    <row r="209" spans="1:7" x14ac:dyDescent="0.2">
      <c r="A209" s="398" t="s">
        <v>429</v>
      </c>
      <c r="B209" s="403">
        <v>264.01544274999998</v>
      </c>
      <c r="C209" s="426" t="s">
        <v>178</v>
      </c>
      <c r="D209" s="426" t="s">
        <v>178</v>
      </c>
      <c r="E209" s="426" t="s">
        <v>178</v>
      </c>
      <c r="F209" s="403">
        <v>0.92285812</v>
      </c>
      <c r="G209" s="403">
        <v>264.93830086999998</v>
      </c>
    </row>
    <row r="210" spans="1:7" x14ac:dyDescent="0.2">
      <c r="A210" s="398" t="s">
        <v>540</v>
      </c>
      <c r="B210" s="403">
        <v>8.1494638199999994</v>
      </c>
      <c r="C210" s="426">
        <v>6687.4917880536286</v>
      </c>
      <c r="D210" s="426" t="s">
        <v>178</v>
      </c>
      <c r="E210" s="426" t="s">
        <v>178</v>
      </c>
      <c r="F210" s="426" t="s">
        <v>178</v>
      </c>
      <c r="G210" s="403">
        <v>6695.6412518736288</v>
      </c>
    </row>
    <row r="211" spans="1:7" x14ac:dyDescent="0.2">
      <c r="A211" s="394" t="s">
        <v>268</v>
      </c>
      <c r="B211" s="401">
        <v>382.28578790045435</v>
      </c>
      <c r="C211" s="401">
        <v>7216.9431618605131</v>
      </c>
      <c r="D211" s="401">
        <v>22.592868795152643</v>
      </c>
      <c r="E211" s="401">
        <v>338.04928920997435</v>
      </c>
      <c r="F211" s="401">
        <v>11.988460543677464</v>
      </c>
      <c r="G211" s="401">
        <v>7971.8595683097719</v>
      </c>
    </row>
    <row r="212" spans="1:7" x14ac:dyDescent="0.2">
      <c r="A212" s="5"/>
      <c r="B212" s="5"/>
      <c r="C212" s="11"/>
      <c r="D212" s="11"/>
      <c r="E212" s="11"/>
      <c r="F212" s="11"/>
      <c r="G212" s="11"/>
    </row>
    <row r="213" spans="1:7" ht="12.75" customHeight="1" x14ac:dyDescent="0.2">
      <c r="A213" s="748" t="s">
        <v>96</v>
      </c>
      <c r="B213" s="748"/>
      <c r="C213" s="748"/>
      <c r="D213" s="748"/>
      <c r="E213" s="748"/>
      <c r="F213" s="748"/>
      <c r="G213" s="748"/>
    </row>
    <row r="214" spans="1:7" ht="12.75" customHeight="1" x14ac:dyDescent="0.2">
      <c r="A214" s="748" t="s">
        <v>825</v>
      </c>
      <c r="B214" s="748"/>
      <c r="C214" s="748"/>
      <c r="D214" s="748"/>
      <c r="E214" s="748"/>
      <c r="F214" s="748"/>
      <c r="G214" s="748"/>
    </row>
  </sheetData>
  <mergeCells count="12">
    <mergeCell ref="A1:G1"/>
    <mergeCell ref="A213:G213"/>
    <mergeCell ref="A214:G214"/>
    <mergeCell ref="A105:G105"/>
    <mergeCell ref="A144:G144"/>
    <mergeCell ref="A57:G57"/>
    <mergeCell ref="A183:G183"/>
    <mergeCell ref="A3:G3"/>
    <mergeCell ref="A4:G4"/>
    <mergeCell ref="A5:G5"/>
    <mergeCell ref="A6:G6"/>
    <mergeCell ref="A9:G9"/>
  </mergeCells>
  <pageMargins left="0.7" right="0.7" top="0.75" bottom="0.75" header="0.3" footer="0.3"/>
  <pageSetup paperSize="9" scale="83" orientation="portrait" r:id="rId1"/>
  <rowBreaks count="4" manualBreakCount="4">
    <brk id="56" max="16383" man="1"/>
    <brk id="104" max="16383" man="1"/>
    <brk id="143" max="16383" man="1"/>
    <brk id="18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64"/>
  <sheetViews>
    <sheetView view="pageBreakPreview" zoomScaleNormal="100" zoomScaleSheetLayoutView="100" workbookViewId="0">
      <selection sqref="A1:F1"/>
    </sheetView>
  </sheetViews>
  <sheetFormatPr defaultColWidth="9.140625" defaultRowHeight="12.75" x14ac:dyDescent="0.2"/>
  <cols>
    <col min="1" max="1" width="58.42578125" style="147" customWidth="1"/>
    <col min="2" max="3" width="3" style="223" customWidth="1"/>
    <col min="4" max="4" width="3" style="189" customWidth="1"/>
    <col min="5" max="6" width="13.5703125" style="189" customWidth="1"/>
    <col min="7" max="16384" width="9.140625" style="147"/>
  </cols>
  <sheetData>
    <row r="1" spans="1:6" ht="20.25" x14ac:dyDescent="0.3">
      <c r="A1" s="741" t="s">
        <v>1418</v>
      </c>
      <c r="B1" s="741"/>
      <c r="C1" s="741"/>
      <c r="D1" s="741"/>
      <c r="E1" s="741"/>
      <c r="F1" s="741"/>
    </row>
    <row r="3" spans="1:6" ht="13.5" thickBot="1" x14ac:dyDescent="0.25">
      <c r="A3" s="447" t="s">
        <v>344</v>
      </c>
      <c r="B3" s="742" t="s">
        <v>668</v>
      </c>
      <c r="C3" s="742"/>
      <c r="D3" s="742"/>
      <c r="E3" s="484">
        <v>2013</v>
      </c>
      <c r="F3" s="484">
        <v>2012</v>
      </c>
    </row>
    <row r="4" spans="1:6" x14ac:dyDescent="0.2">
      <c r="A4" s="632"/>
      <c r="B4" s="631"/>
      <c r="C4" s="224"/>
      <c r="D4" s="631"/>
      <c r="E4" s="375"/>
      <c r="F4" s="461"/>
    </row>
    <row r="5" spans="1:6" x14ac:dyDescent="0.2">
      <c r="A5" s="575" t="s">
        <v>454</v>
      </c>
      <c r="B5" s="631"/>
      <c r="C5" s="224"/>
      <c r="D5" s="631"/>
      <c r="E5" s="375"/>
      <c r="F5" s="461"/>
    </row>
    <row r="6" spans="1:6" x14ac:dyDescent="0.2">
      <c r="A6" s="632"/>
      <c r="B6" s="631"/>
      <c r="C6" s="224"/>
      <c r="D6" s="631"/>
      <c r="E6" s="375"/>
      <c r="F6" s="461"/>
    </row>
    <row r="7" spans="1:6" x14ac:dyDescent="0.2">
      <c r="A7" s="575" t="s">
        <v>62</v>
      </c>
      <c r="B7" s="631"/>
      <c r="C7" s="224"/>
      <c r="D7" s="631"/>
      <c r="E7" s="375"/>
      <c r="F7" s="461"/>
    </row>
    <row r="8" spans="1:6" x14ac:dyDescent="0.2">
      <c r="A8" s="632"/>
      <c r="B8" s="635"/>
      <c r="D8" s="635"/>
      <c r="E8" s="413"/>
      <c r="F8" s="461"/>
    </row>
    <row r="9" spans="1:6" x14ac:dyDescent="0.2">
      <c r="A9" s="579" t="s">
        <v>220</v>
      </c>
      <c r="B9" s="631"/>
      <c r="C9" s="224"/>
      <c r="D9" s="631">
        <v>6</v>
      </c>
      <c r="E9" s="375">
        <v>0.37400399000000001</v>
      </c>
      <c r="F9" s="403">
        <v>0.47244322999999999</v>
      </c>
    </row>
    <row r="10" spans="1:6" x14ac:dyDescent="0.2">
      <c r="A10" s="579" t="s">
        <v>265</v>
      </c>
      <c r="B10" s="631"/>
      <c r="C10" s="224"/>
      <c r="D10" s="631">
        <v>7</v>
      </c>
      <c r="E10" s="375"/>
      <c r="F10" s="376"/>
    </row>
    <row r="11" spans="1:6" x14ac:dyDescent="0.2">
      <c r="A11" s="454" t="s">
        <v>63</v>
      </c>
      <c r="B11" s="631"/>
      <c r="C11" s="224"/>
      <c r="D11" s="631"/>
      <c r="E11" s="375">
        <v>0.96900708000000002</v>
      </c>
      <c r="F11" s="403">
        <v>1.0012283399999999</v>
      </c>
    </row>
    <row r="12" spans="1:6" x14ac:dyDescent="0.2">
      <c r="A12" s="454" t="s">
        <v>10</v>
      </c>
      <c r="B12" s="631"/>
      <c r="C12" s="224"/>
      <c r="D12" s="631"/>
      <c r="E12" s="375">
        <v>0.40050972000000001</v>
      </c>
      <c r="F12" s="403">
        <v>0.55970633000000003</v>
      </c>
    </row>
    <row r="13" spans="1:6" x14ac:dyDescent="0.2">
      <c r="A13" s="454" t="s">
        <v>662</v>
      </c>
      <c r="B13" s="631"/>
      <c r="C13" s="224"/>
      <c r="D13" s="631"/>
      <c r="E13" s="375">
        <v>2.1846173499999999</v>
      </c>
      <c r="F13" s="403">
        <v>2.1413000200000001</v>
      </c>
    </row>
    <row r="14" spans="1:6" x14ac:dyDescent="0.2">
      <c r="A14" s="579" t="s">
        <v>293</v>
      </c>
      <c r="B14" s="631"/>
      <c r="C14" s="224"/>
      <c r="D14" s="631"/>
      <c r="E14" s="375"/>
      <c r="F14" s="391"/>
    </row>
    <row r="15" spans="1:6" x14ac:dyDescent="0.2">
      <c r="A15" s="454" t="s">
        <v>11</v>
      </c>
      <c r="B15" s="631"/>
      <c r="C15" s="224"/>
      <c r="D15" s="631">
        <v>8</v>
      </c>
      <c r="E15" s="413">
        <v>2370.2144477400002</v>
      </c>
      <c r="F15" s="461">
        <v>2370.2144477299998</v>
      </c>
    </row>
    <row r="16" spans="1:6" x14ac:dyDescent="0.2">
      <c r="A16" s="454" t="s">
        <v>12</v>
      </c>
      <c r="B16" s="631"/>
      <c r="C16" s="224"/>
      <c r="D16" s="631">
        <v>8</v>
      </c>
      <c r="E16" s="375">
        <v>320.89655549000003</v>
      </c>
      <c r="F16" s="403">
        <v>225.09086009000001</v>
      </c>
    </row>
    <row r="17" spans="1:6" x14ac:dyDescent="0.2">
      <c r="A17" s="454" t="s">
        <v>13</v>
      </c>
      <c r="B17" s="631"/>
      <c r="C17" s="224"/>
      <c r="D17" s="631">
        <v>9</v>
      </c>
      <c r="E17" s="375">
        <v>5557.32092569</v>
      </c>
      <c r="F17" s="391">
        <v>5557.3209256700002</v>
      </c>
    </row>
    <row r="18" spans="1:6" x14ac:dyDescent="0.2">
      <c r="A18" s="454" t="s">
        <v>556</v>
      </c>
      <c r="B18" s="631"/>
      <c r="C18" s="224"/>
      <c r="D18" s="631">
        <v>10</v>
      </c>
      <c r="E18" s="375">
        <v>28.13435935</v>
      </c>
      <c r="F18" s="391">
        <v>28.180942549999997</v>
      </c>
    </row>
    <row r="19" spans="1:6" x14ac:dyDescent="0.2">
      <c r="A19" s="454" t="s">
        <v>14</v>
      </c>
      <c r="B19" s="631"/>
      <c r="C19" s="224"/>
      <c r="D19" s="631">
        <v>11</v>
      </c>
      <c r="E19" s="375">
        <v>388.44554139000002</v>
      </c>
      <c r="F19" s="391">
        <v>349.75721458999999</v>
      </c>
    </row>
    <row r="20" spans="1:6" x14ac:dyDescent="0.2">
      <c r="A20" s="579" t="s">
        <v>16</v>
      </c>
      <c r="B20" s="631"/>
      <c r="C20" s="224"/>
      <c r="D20" s="631"/>
      <c r="E20" s="375"/>
      <c r="F20" s="391"/>
    </row>
    <row r="21" spans="1:6" x14ac:dyDescent="0.2">
      <c r="A21" s="454" t="s">
        <v>417</v>
      </c>
      <c r="B21" s="636"/>
      <c r="C21" s="225"/>
      <c r="D21" s="636">
        <v>19</v>
      </c>
      <c r="E21" s="375">
        <v>13.98442998</v>
      </c>
      <c r="F21" s="403">
        <v>17.666985560000001</v>
      </c>
    </row>
    <row r="22" spans="1:6" x14ac:dyDescent="0.2">
      <c r="A22" s="454" t="s">
        <v>14</v>
      </c>
      <c r="B22" s="636"/>
      <c r="C22" s="225"/>
      <c r="D22" s="636">
        <v>12</v>
      </c>
      <c r="E22" s="375">
        <v>16.715638380000001</v>
      </c>
      <c r="F22" s="403">
        <v>11.21414751</v>
      </c>
    </row>
    <row r="23" spans="1:6" x14ac:dyDescent="0.2">
      <c r="A23" s="454" t="s">
        <v>15</v>
      </c>
      <c r="B23" s="635"/>
      <c r="D23" s="635">
        <v>13</v>
      </c>
      <c r="E23" s="375">
        <v>70.601467970000002</v>
      </c>
      <c r="F23" s="403">
        <v>88.625176960000005</v>
      </c>
    </row>
    <row r="24" spans="1:6" x14ac:dyDescent="0.2">
      <c r="A24" s="579" t="s">
        <v>17</v>
      </c>
      <c r="B24" s="631"/>
      <c r="C24" s="224"/>
      <c r="D24" s="631"/>
      <c r="E24" s="375">
        <v>280.49530439</v>
      </c>
      <c r="F24" s="403">
        <v>473.39569856000003</v>
      </c>
    </row>
    <row r="25" spans="1:6" x14ac:dyDescent="0.2">
      <c r="A25" s="632"/>
      <c r="B25" s="631"/>
      <c r="C25" s="224"/>
      <c r="D25" s="631"/>
      <c r="E25" s="375"/>
      <c r="F25" s="376"/>
    </row>
    <row r="26" spans="1:6" s="138" customFormat="1" x14ac:dyDescent="0.2">
      <c r="A26" s="633" t="s">
        <v>518</v>
      </c>
      <c r="B26" s="634"/>
      <c r="C26" s="634"/>
      <c r="D26" s="598"/>
      <c r="E26" s="515">
        <v>9050.7368085200014</v>
      </c>
      <c r="F26" s="519">
        <v>9125.6410771399987</v>
      </c>
    </row>
    <row r="27" spans="1:6" x14ac:dyDescent="0.2">
      <c r="A27" s="632"/>
      <c r="B27" s="631"/>
      <c r="C27" s="224"/>
      <c r="D27" s="694"/>
      <c r="E27" s="375"/>
      <c r="F27" s="391"/>
    </row>
    <row r="28" spans="1:6" x14ac:dyDescent="0.2">
      <c r="A28" s="575" t="s">
        <v>138</v>
      </c>
      <c r="B28" s="631"/>
      <c r="C28" s="224"/>
      <c r="D28" s="694"/>
      <c r="E28" s="375"/>
      <c r="F28" s="391"/>
    </row>
    <row r="29" spans="1:6" x14ac:dyDescent="0.2">
      <c r="A29" s="632"/>
      <c r="B29" s="631"/>
      <c r="C29" s="224"/>
      <c r="D29" s="694"/>
      <c r="E29" s="375"/>
      <c r="F29" s="391"/>
    </row>
    <row r="30" spans="1:6" x14ac:dyDescent="0.2">
      <c r="A30" s="575" t="s">
        <v>620</v>
      </c>
      <c r="B30" s="631"/>
      <c r="C30" s="224"/>
      <c r="D30" s="631">
        <v>14</v>
      </c>
      <c r="E30" s="375"/>
      <c r="F30" s="403"/>
    </row>
    <row r="31" spans="1:6" x14ac:dyDescent="0.2">
      <c r="A31" s="454" t="s">
        <v>394</v>
      </c>
      <c r="B31" s="635"/>
      <c r="D31" s="695"/>
      <c r="E31" s="375">
        <v>98.113837970000006</v>
      </c>
      <c r="F31" s="403">
        <v>98.113837970000006</v>
      </c>
    </row>
    <row r="32" spans="1:6" x14ac:dyDescent="0.2">
      <c r="A32" s="454" t="s">
        <v>542</v>
      </c>
      <c r="B32" s="635"/>
      <c r="D32" s="695"/>
      <c r="E32" s="375">
        <v>3.5290670999999998</v>
      </c>
      <c r="F32" s="391">
        <v>0.34566361000000001</v>
      </c>
    </row>
    <row r="33" spans="1:6" x14ac:dyDescent="0.2">
      <c r="A33" s="454" t="s">
        <v>683</v>
      </c>
      <c r="B33" s="635"/>
      <c r="D33" s="695"/>
      <c r="E33" s="375">
        <v>1526.68753434</v>
      </c>
      <c r="F33" s="391">
        <v>1526.68753434</v>
      </c>
    </row>
    <row r="34" spans="1:6" x14ac:dyDescent="0.2">
      <c r="A34" s="454" t="s">
        <v>634</v>
      </c>
      <c r="B34" s="635"/>
      <c r="D34" s="695"/>
      <c r="E34" s="375">
        <v>272.66230157000001</v>
      </c>
      <c r="F34" s="391">
        <v>272.66230157000001</v>
      </c>
    </row>
    <row r="35" spans="1:6" x14ac:dyDescent="0.2">
      <c r="A35" s="454" t="s">
        <v>635</v>
      </c>
      <c r="B35" s="635"/>
      <c r="D35" s="695"/>
      <c r="E35" s="375">
        <v>4146.4518214999998</v>
      </c>
      <c r="F35" s="403">
        <v>4158.1795046899997</v>
      </c>
    </row>
    <row r="36" spans="1:6" x14ac:dyDescent="0.2">
      <c r="A36" s="454" t="s">
        <v>636</v>
      </c>
      <c r="B36" s="635"/>
      <c r="D36" s="695"/>
      <c r="E36" s="375">
        <v>829.38095252000005</v>
      </c>
      <c r="F36" s="403">
        <v>737.12293225999997</v>
      </c>
    </row>
    <row r="37" spans="1:6" x14ac:dyDescent="0.2">
      <c r="A37" s="633"/>
      <c r="B37" s="634"/>
      <c r="C37" s="634"/>
      <c r="D37" s="598"/>
      <c r="E37" s="515">
        <v>6876.8255150000005</v>
      </c>
      <c r="F37" s="519">
        <v>6793.1117744399999</v>
      </c>
    </row>
    <row r="38" spans="1:6" x14ac:dyDescent="0.2">
      <c r="A38" s="632"/>
      <c r="B38" s="631"/>
      <c r="C38" s="224"/>
      <c r="D38" s="174"/>
      <c r="E38" s="375"/>
      <c r="F38" s="391"/>
    </row>
    <row r="39" spans="1:6" x14ac:dyDescent="0.2">
      <c r="A39" s="575" t="s">
        <v>258</v>
      </c>
      <c r="B39" s="631"/>
      <c r="C39" s="224"/>
      <c r="D39" s="174"/>
      <c r="E39" s="375"/>
      <c r="F39" s="391"/>
    </row>
    <row r="40" spans="1:6" x14ac:dyDescent="0.2">
      <c r="A40" s="579" t="s">
        <v>18</v>
      </c>
      <c r="B40" s="631"/>
      <c r="C40" s="224"/>
      <c r="D40" s="174"/>
      <c r="E40" s="375"/>
      <c r="F40" s="391"/>
    </row>
    <row r="41" spans="1:6" x14ac:dyDescent="0.2">
      <c r="A41" s="454" t="s">
        <v>695</v>
      </c>
      <c r="B41" s="631"/>
      <c r="C41" s="224"/>
      <c r="D41" s="174"/>
      <c r="E41" s="375">
        <v>1719.7990858200001</v>
      </c>
      <c r="F41" s="391">
        <v>1710.4788014999999</v>
      </c>
    </row>
    <row r="42" spans="1:6" x14ac:dyDescent="0.2">
      <c r="A42" s="632"/>
      <c r="B42" s="631"/>
      <c r="C42" s="224"/>
      <c r="D42" s="694"/>
      <c r="E42" s="375"/>
      <c r="F42" s="391"/>
    </row>
    <row r="43" spans="1:6" x14ac:dyDescent="0.2">
      <c r="A43" s="579" t="s">
        <v>27</v>
      </c>
      <c r="B43" s="635"/>
      <c r="D43" s="695"/>
      <c r="E43" s="375"/>
      <c r="F43" s="391"/>
    </row>
    <row r="44" spans="1:6" x14ac:dyDescent="0.2">
      <c r="A44" s="454" t="s">
        <v>692</v>
      </c>
      <c r="B44" s="635"/>
      <c r="D44" s="695"/>
      <c r="E44" s="375">
        <v>307.51879494000002</v>
      </c>
      <c r="F44" s="391">
        <v>451.14279783000001</v>
      </c>
    </row>
    <row r="45" spans="1:6" x14ac:dyDescent="0.2">
      <c r="A45" s="454" t="s">
        <v>165</v>
      </c>
      <c r="B45" s="631"/>
      <c r="C45" s="224"/>
      <c r="D45" s="631">
        <v>15</v>
      </c>
      <c r="E45" s="375">
        <v>81.07939777</v>
      </c>
      <c r="F45" s="391">
        <v>111.05397938999999</v>
      </c>
    </row>
    <row r="46" spans="1:6" x14ac:dyDescent="0.2">
      <c r="A46" s="454" t="s">
        <v>433</v>
      </c>
      <c r="B46" s="631"/>
      <c r="C46" s="224"/>
      <c r="D46" s="631">
        <v>16</v>
      </c>
      <c r="E46" s="375">
        <v>65.514014990000007</v>
      </c>
      <c r="F46" s="391">
        <v>59.859874179999998</v>
      </c>
    </row>
    <row r="47" spans="1:6" x14ac:dyDescent="0.2">
      <c r="A47" s="632"/>
      <c r="B47" s="631"/>
      <c r="C47" s="224"/>
      <c r="D47" s="174"/>
      <c r="E47" s="375"/>
      <c r="F47" s="391"/>
    </row>
    <row r="48" spans="1:6" s="138" customFormat="1" x14ac:dyDescent="0.2">
      <c r="A48" s="633" t="s">
        <v>637</v>
      </c>
      <c r="B48" s="634"/>
      <c r="C48" s="634"/>
      <c r="D48" s="598"/>
      <c r="E48" s="515">
        <v>9050.7368085199996</v>
      </c>
      <c r="F48" s="519">
        <v>9125.6472273399995</v>
      </c>
    </row>
    <row r="49" spans="1:6" x14ac:dyDescent="0.2">
      <c r="A49" s="62"/>
      <c r="B49" s="224"/>
      <c r="C49" s="224"/>
      <c r="D49" s="174"/>
      <c r="E49" s="174"/>
      <c r="F49" s="18"/>
    </row>
    <row r="50" spans="1:6" x14ac:dyDescent="0.2">
      <c r="A50" s="74"/>
      <c r="B50" s="224"/>
      <c r="C50" s="224"/>
      <c r="D50" s="174"/>
      <c r="E50" s="312"/>
      <c r="F50" s="82"/>
    </row>
    <row r="51" spans="1:6" x14ac:dyDescent="0.2">
      <c r="A51" s="74"/>
      <c r="B51" s="224"/>
      <c r="C51" s="224"/>
      <c r="D51" s="174"/>
      <c r="E51" s="174"/>
      <c r="F51" s="82"/>
    </row>
    <row r="52" spans="1:6" x14ac:dyDescent="0.2">
      <c r="A52" s="62"/>
      <c r="B52" s="224"/>
      <c r="C52" s="224"/>
      <c r="D52" s="174"/>
      <c r="E52" s="174"/>
      <c r="F52" s="82"/>
    </row>
    <row r="53" spans="1:6" x14ac:dyDescent="0.2">
      <c r="A53" s="62"/>
      <c r="B53" s="224" t="s">
        <v>266</v>
      </c>
      <c r="C53" s="224"/>
      <c r="D53" s="174"/>
      <c r="E53" s="174"/>
      <c r="F53" s="82"/>
    </row>
    <row r="54" spans="1:6" x14ac:dyDescent="0.2">
      <c r="A54" s="62"/>
      <c r="B54" s="224"/>
      <c r="C54" s="224"/>
      <c r="D54" s="174"/>
      <c r="E54" s="174"/>
      <c r="F54" s="191"/>
    </row>
    <row r="55" spans="1:6" x14ac:dyDescent="0.2">
      <c r="A55" s="62"/>
      <c r="B55" s="224"/>
      <c r="C55" s="224"/>
      <c r="D55" s="174"/>
      <c r="E55" s="174"/>
      <c r="F55" s="185"/>
    </row>
    <row r="56" spans="1:6" x14ac:dyDescent="0.2">
      <c r="A56" s="60"/>
      <c r="B56" s="221"/>
      <c r="C56" s="221"/>
      <c r="D56" s="177"/>
      <c r="E56" s="177"/>
      <c r="F56" s="177"/>
    </row>
    <row r="57" spans="1:6" x14ac:dyDescent="0.2">
      <c r="A57" s="60"/>
      <c r="B57" s="221"/>
      <c r="C57" s="221"/>
      <c r="D57" s="177"/>
      <c r="E57" s="177"/>
      <c r="F57" s="177"/>
    </row>
    <row r="58" spans="1:6" x14ac:dyDescent="0.2">
      <c r="A58" s="60"/>
      <c r="B58" s="221"/>
      <c r="C58" s="221"/>
      <c r="D58" s="177"/>
      <c r="E58" s="177"/>
      <c r="F58" s="177"/>
    </row>
    <row r="59" spans="1:6" x14ac:dyDescent="0.2">
      <c r="A59" s="60"/>
      <c r="B59" s="221"/>
      <c r="C59" s="221"/>
      <c r="D59" s="177"/>
      <c r="E59" s="177"/>
      <c r="F59" s="177"/>
    </row>
    <row r="64" spans="1:6" x14ac:dyDescent="0.2">
      <c r="A64" s="180"/>
      <c r="F64" s="192"/>
    </row>
  </sheetData>
  <mergeCells count="2">
    <mergeCell ref="B3:D3"/>
    <mergeCell ref="A1:F1"/>
  </mergeCells>
  <phoneticPr fontId="15" type="noConversion"/>
  <hyperlinks>
    <hyperlink ref="D9" r:id="rId1" display="http://ar2013.sampo.com/fi/tilinpaatos/sampo-oyj-n-tilinpaatos/sampo-oyj-n-liitetiedot/taseen-vastaavia-koskevat-liitetiedot-5-10/"/>
    <hyperlink ref="D10" r:id="rId2" display="http://ar2013.sampo.com/fi/tilinpaatos/sampo-oyj-n-tilinpaatos/sampo-oyj-n-liitetiedot/taseen-vastaavia-koskevat-liitetiedot-5-10/"/>
    <hyperlink ref="D15" r:id="rId3" display="http://ar2013.sampo.com/fi/tilinpaatos/sampo-oyj-n-tilinpaatos/sampo-oyj-n-liitetiedot/taseen-vastaavia-koskevat-liitetiedot-5-10/"/>
    <hyperlink ref="D16" r:id="rId4" display="http://ar2013.sampo.com/fi/tilinpaatos/sampo-oyj-n-tilinpaatos/sampo-oyj-n-liitetiedot/taseen-vastaavia-koskevat-liitetiedot-5-10/"/>
    <hyperlink ref="D17" r:id="rId5" display="http://ar2013.sampo.com/fi/tilinpaatos/sampo-oyj-n-tilinpaatos/sampo-oyj-n-liitetiedot/taseen-vastaavia-koskevat-liitetiedot-5-10/"/>
    <hyperlink ref="D18" r:id="rId6" display="http://ar2013.sampo.com/fi/tilinpaatos/sampo-oyj-n-tilinpaatos/sampo-oyj-n-liitetiedot/taseen-vastaavia-koskevat-liitetiedot-5-10/"/>
    <hyperlink ref="D19" r:id="rId7" display="http://ar2013.sampo.com/fi/tilinpaatos/sampo-oyj-n-tilinpaatos/sampo-oyj-n-liitetiedot/taseen-vastattavia-koskevat-liitetiedot-11-14/"/>
    <hyperlink ref="D22" r:id="rId8" display="http://ar2013.sampo.com/fi/tilinpaatos/sampo-oyj-n-tilinpaatos/sampo-oyj-n-liitetiedot/taseen-vastattavia-koskevat-liitetiedot-11-14/"/>
    <hyperlink ref="D23" r:id="rId9" display="http://ar2013.sampo.com/fi/tilinpaatos/sampo-oyj-n-tilinpaatos/sampo-oyj-n-liitetiedot/taseen-vastattavia-koskevat-liitetiedot-11-14/"/>
    <hyperlink ref="D30" r:id="rId10" display="http://ar2013.sampo.com/fi/tilinpaatos/sampo-oyj-n-tilinpaatos/sampo-oyj-n-liitetiedot/taseen-vastattavia-koskevat-liitetiedot-11-14/"/>
    <hyperlink ref="D21" r:id="rId11" display="http://ar2013.sampo.com/fi/tilinpaatos/sampo-oyj-n-tilinpaatos/sampo-oyj-n-liitetiedot/henkilostoa-ja-toimielinten-jasenia-koskevat-liitetiedot-19-20/"/>
    <hyperlink ref="D45" r:id="rId12" display="http://ar2013.sampo.com/fi/tilinpaatos/sampo-oyj-n-tilinpaatos/sampo-oyj-n-liitetiedot/tuloveroja-koskevat-liitetiedot-15/"/>
    <hyperlink ref="D46" r:id="rId13" display="http://ar2013.sampo.com/fi/tilinpaatos/sampo-oyj-n-tilinpaatos/sampo-oyj-n-liitetiedot/vastuusitoumuksia-koskevat-liitetiedot-16-18/"/>
  </hyperlinks>
  <pageMargins left="0.74803149606299213" right="0.74803149606299213" top="0.98425196850393704" bottom="0.98425196850393704" header="0.51181102362204722" footer="0.51181102362204722"/>
  <pageSetup paperSize="9" scale="72" firstPageNumber="137" orientation="portrait" useFirstPageNumber="1" r:id="rId14"/>
  <headerFooter alignWithMargins="0">
    <oddHeader>&amp;R&amp;9&amp;P</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53"/>
  <sheetViews>
    <sheetView view="pageBreakPreview" zoomScaleNormal="100" zoomScaleSheetLayoutView="100" workbookViewId="0">
      <selection sqref="A1:F1"/>
    </sheetView>
  </sheetViews>
  <sheetFormatPr defaultRowHeight="12.75" x14ac:dyDescent="0.2"/>
  <cols>
    <col min="1" max="1" width="58.5703125" customWidth="1"/>
    <col min="2" max="4" width="3" customWidth="1"/>
    <col min="5" max="6" width="13.5703125" customWidth="1"/>
  </cols>
  <sheetData>
    <row r="1" spans="1:6" ht="20.25" x14ac:dyDescent="0.3">
      <c r="A1" s="741" t="s">
        <v>1419</v>
      </c>
      <c r="B1" s="741"/>
      <c r="C1" s="741"/>
      <c r="D1" s="741"/>
      <c r="E1" s="741"/>
      <c r="F1" s="741"/>
    </row>
    <row r="3" spans="1:6" ht="13.5" thickBot="1" x14ac:dyDescent="0.25">
      <c r="A3" s="447" t="s">
        <v>344</v>
      </c>
      <c r="B3" s="458"/>
      <c r="C3" s="458"/>
      <c r="D3" s="458"/>
      <c r="E3" s="484">
        <v>2013</v>
      </c>
      <c r="F3" s="484">
        <v>2012</v>
      </c>
    </row>
    <row r="4" spans="1:6" x14ac:dyDescent="0.2">
      <c r="A4" s="749" t="s">
        <v>145</v>
      </c>
      <c r="B4" s="749"/>
      <c r="E4" s="375"/>
      <c r="F4" s="376"/>
    </row>
    <row r="5" spans="1:6" x14ac:dyDescent="0.2">
      <c r="A5" s="411" t="s">
        <v>69</v>
      </c>
      <c r="B5" s="577"/>
      <c r="D5" s="109"/>
      <c r="E5" s="375">
        <v>832.29537184000003</v>
      </c>
      <c r="F5" s="376">
        <v>736.52061042000003</v>
      </c>
    </row>
    <row r="6" spans="1:6" x14ac:dyDescent="0.2">
      <c r="A6" s="580" t="s">
        <v>146</v>
      </c>
      <c r="B6" s="578"/>
      <c r="D6" s="109"/>
      <c r="E6" s="375"/>
      <c r="F6" s="376"/>
    </row>
    <row r="7" spans="1:6" x14ac:dyDescent="0.2">
      <c r="A7" s="420" t="s">
        <v>177</v>
      </c>
      <c r="B7" s="39"/>
      <c r="C7" s="39"/>
      <c r="D7" s="47"/>
      <c r="E7" s="375">
        <v>0.32507443000000003</v>
      </c>
      <c r="F7" s="403">
        <v>0.31684016999999998</v>
      </c>
    </row>
    <row r="8" spans="1:6" x14ac:dyDescent="0.2">
      <c r="A8" s="420" t="s">
        <v>147</v>
      </c>
      <c r="B8" s="39"/>
      <c r="C8" s="39"/>
      <c r="D8" s="47"/>
      <c r="E8" s="375">
        <v>0.21015250999999999</v>
      </c>
      <c r="F8" s="403">
        <v>0.65497795999999997</v>
      </c>
    </row>
    <row r="9" spans="1:6" x14ac:dyDescent="0.2">
      <c r="A9" s="420" t="s">
        <v>136</v>
      </c>
      <c r="B9" s="39"/>
      <c r="C9" s="39"/>
      <c r="D9" s="47"/>
      <c r="E9" s="375">
        <v>-5.5262497399999999</v>
      </c>
      <c r="F9" s="403">
        <v>-2.7847031200000001</v>
      </c>
    </row>
    <row r="10" spans="1:6" x14ac:dyDescent="0.2">
      <c r="A10" s="420" t="s">
        <v>148</v>
      </c>
      <c r="B10" s="39"/>
      <c r="C10" s="39"/>
      <c r="D10" s="47"/>
      <c r="E10" s="375">
        <v>-284.70261332000001</v>
      </c>
      <c r="F10" s="403">
        <v>-143.66176882999977</v>
      </c>
    </row>
    <row r="11" spans="1:6" x14ac:dyDescent="0.2">
      <c r="A11" s="419" t="s">
        <v>149</v>
      </c>
      <c r="B11" s="419"/>
      <c r="C11" s="419"/>
      <c r="D11" s="419"/>
      <c r="E11" s="379">
        <v>-289.69363612000001</v>
      </c>
      <c r="F11" s="401">
        <v>-145.47465381999976</v>
      </c>
    </row>
    <row r="12" spans="1:6" x14ac:dyDescent="0.2">
      <c r="A12" s="416"/>
      <c r="E12" s="375"/>
      <c r="F12" s="376"/>
    </row>
    <row r="13" spans="1:6" x14ac:dyDescent="0.2">
      <c r="A13" s="580" t="s">
        <v>259</v>
      </c>
      <c r="B13" s="578"/>
      <c r="E13" s="375"/>
      <c r="F13" s="376"/>
    </row>
    <row r="14" spans="1:6" ht="14.25" x14ac:dyDescent="0.2">
      <c r="A14" s="420" t="s">
        <v>1335</v>
      </c>
      <c r="B14" s="50"/>
      <c r="C14" s="51"/>
      <c r="D14" s="109"/>
      <c r="E14" s="375">
        <v>-113.49695204999999</v>
      </c>
      <c r="F14" s="376">
        <v>441.35853401000003</v>
      </c>
    </row>
    <row r="15" spans="1:6" x14ac:dyDescent="0.2">
      <c r="A15" s="420" t="s">
        <v>438</v>
      </c>
      <c r="B15" s="110"/>
      <c r="C15" s="39"/>
      <c r="D15" s="109"/>
      <c r="E15" s="375">
        <v>0.80434793000000004</v>
      </c>
      <c r="F15" s="376">
        <v>14.117573589999999</v>
      </c>
    </row>
    <row r="16" spans="1:6" s="2" customFormat="1" x14ac:dyDescent="0.2">
      <c r="A16" s="419" t="s">
        <v>268</v>
      </c>
      <c r="B16" s="419"/>
      <c r="C16" s="419"/>
      <c r="D16" s="419"/>
      <c r="E16" s="379">
        <v>-112.69260411999998</v>
      </c>
      <c r="F16" s="401">
        <v>455.47610760000003</v>
      </c>
    </row>
    <row r="17" spans="1:6" s="2" customFormat="1" x14ac:dyDescent="0.2">
      <c r="A17" s="416"/>
      <c r="E17" s="375"/>
      <c r="F17" s="376"/>
    </row>
    <row r="18" spans="1:6" x14ac:dyDescent="0.2">
      <c r="A18" s="580" t="s">
        <v>260</v>
      </c>
      <c r="B18" s="578"/>
      <c r="E18" s="375"/>
      <c r="F18" s="376"/>
    </row>
    <row r="19" spans="1:6" x14ac:dyDescent="0.2">
      <c r="A19" s="420" t="s">
        <v>38</v>
      </c>
      <c r="B19" s="110"/>
      <c r="C19" s="39"/>
      <c r="D19" s="109"/>
      <c r="E19" s="375">
        <v>-1.38904311</v>
      </c>
      <c r="F19" s="376">
        <v>2.50055849</v>
      </c>
    </row>
    <row r="20" spans="1:6" x14ac:dyDescent="0.2">
      <c r="A20" s="420" t="s">
        <v>165</v>
      </c>
      <c r="B20" s="110"/>
      <c r="C20" s="39"/>
      <c r="D20" s="109"/>
      <c r="E20" s="375">
        <v>-22.916821689999999</v>
      </c>
      <c r="F20" s="376">
        <v>43.215235759999999</v>
      </c>
    </row>
    <row r="21" spans="1:6" x14ac:dyDescent="0.2">
      <c r="A21" s="420" t="s">
        <v>129</v>
      </c>
      <c r="C21" s="51"/>
      <c r="D21" s="109"/>
      <c r="E21" s="375">
        <v>-51.738796450000002</v>
      </c>
      <c r="F21" s="376">
        <v>-86.548495630000005</v>
      </c>
    </row>
    <row r="22" spans="1:6" x14ac:dyDescent="0.2">
      <c r="A22" s="420" t="s">
        <v>570</v>
      </c>
      <c r="B22" s="51"/>
      <c r="C22" s="51"/>
      <c r="D22" s="109"/>
      <c r="E22" s="375">
        <v>-1.96153E-3</v>
      </c>
      <c r="F22" s="376">
        <v>3.4766000000000002E-4</v>
      </c>
    </row>
    <row r="23" spans="1:6" s="2" customFormat="1" x14ac:dyDescent="0.2">
      <c r="A23" s="419" t="s">
        <v>268</v>
      </c>
      <c r="B23" s="419"/>
      <c r="C23" s="419"/>
      <c r="D23" s="419"/>
      <c r="E23" s="379">
        <v>-76.046622780000007</v>
      </c>
      <c r="F23" s="401">
        <v>-40.83235372</v>
      </c>
    </row>
    <row r="24" spans="1:6" s="2" customFormat="1" x14ac:dyDescent="0.2">
      <c r="A24" s="416"/>
      <c r="E24" s="375"/>
      <c r="F24" s="376"/>
    </row>
    <row r="25" spans="1:6" x14ac:dyDescent="0.2">
      <c r="A25" s="419" t="s">
        <v>448</v>
      </c>
      <c r="B25" s="419"/>
      <c r="C25" s="419"/>
      <c r="D25" s="419"/>
      <c r="E25" s="379">
        <v>353.86250882000007</v>
      </c>
      <c r="F25" s="401">
        <v>1005.6897104800004</v>
      </c>
    </row>
    <row r="26" spans="1:6" x14ac:dyDescent="0.2">
      <c r="A26" s="416"/>
      <c r="E26" s="375"/>
      <c r="F26" s="376"/>
    </row>
    <row r="27" spans="1:6" x14ac:dyDescent="0.2">
      <c r="A27" s="749" t="s">
        <v>261</v>
      </c>
      <c r="B27" s="749"/>
      <c r="E27" s="375"/>
      <c r="F27" s="376"/>
    </row>
    <row r="28" spans="1:6" x14ac:dyDescent="0.2">
      <c r="A28" s="411" t="s">
        <v>262</v>
      </c>
      <c r="B28" s="27"/>
      <c r="C28" s="27"/>
      <c r="D28" s="124"/>
      <c r="E28" s="375">
        <v>292.54976898000001</v>
      </c>
      <c r="F28" s="376">
        <v>223.71452922</v>
      </c>
    </row>
    <row r="29" spans="1:6" x14ac:dyDescent="0.2">
      <c r="A29" s="411" t="s">
        <v>204</v>
      </c>
      <c r="B29" s="142"/>
      <c r="C29" s="142"/>
      <c r="D29" s="109"/>
      <c r="E29" s="375">
        <v>-3.5629050000000002E-2</v>
      </c>
      <c r="F29" s="376">
        <v>-4.7514810000000011E-2</v>
      </c>
    </row>
    <row r="30" spans="1:6" x14ac:dyDescent="0.2">
      <c r="A30" s="419" t="s">
        <v>855</v>
      </c>
      <c r="B30" s="419"/>
      <c r="C30" s="419"/>
      <c r="D30" s="419"/>
      <c r="E30" s="379">
        <v>292.51413993</v>
      </c>
      <c r="F30" s="401">
        <v>223.66701441000001</v>
      </c>
    </row>
    <row r="31" spans="1:6" x14ac:dyDescent="0.2">
      <c r="A31" s="416"/>
      <c r="E31" s="375"/>
      <c r="F31" s="399"/>
    </row>
    <row r="32" spans="1:6" x14ac:dyDescent="0.2">
      <c r="A32" s="749" t="s">
        <v>263</v>
      </c>
      <c r="B32" s="749"/>
      <c r="E32" s="375"/>
      <c r="F32" s="376"/>
    </row>
    <row r="33" spans="1:6" x14ac:dyDescent="0.2">
      <c r="A33" s="420" t="s">
        <v>264</v>
      </c>
      <c r="B33" s="59"/>
      <c r="C33" s="59"/>
      <c r="D33" s="109"/>
      <c r="E33" s="375">
        <v>-746.52736741000001</v>
      </c>
      <c r="F33" s="376">
        <v>-663.44959963999997</v>
      </c>
    </row>
    <row r="34" spans="1:6" x14ac:dyDescent="0.2">
      <c r="A34" s="420" t="s">
        <v>639</v>
      </c>
      <c r="B34" s="59"/>
      <c r="C34" s="59"/>
      <c r="D34" s="109"/>
      <c r="E34" s="375">
        <v>1214.02546747</v>
      </c>
      <c r="F34" s="376">
        <v>2180.9691149999999</v>
      </c>
    </row>
    <row r="35" spans="1:6" x14ac:dyDescent="0.2">
      <c r="A35" s="420" t="s">
        <v>611</v>
      </c>
      <c r="B35" s="59"/>
      <c r="C35" s="59"/>
      <c r="D35" s="109"/>
      <c r="E35" s="375">
        <v>-1306.77514303</v>
      </c>
      <c r="F35" s="376">
        <v>-2362.323425</v>
      </c>
    </row>
    <row r="36" spans="1:6" x14ac:dyDescent="0.2">
      <c r="A36" s="419" t="s">
        <v>856</v>
      </c>
      <c r="B36" s="419"/>
      <c r="C36" s="419"/>
      <c r="D36" s="419"/>
      <c r="E36" s="379">
        <v>-839.27704297000002</v>
      </c>
      <c r="F36" s="401">
        <v>-844.80390964000026</v>
      </c>
    </row>
    <row r="37" spans="1:6" x14ac:dyDescent="0.2">
      <c r="A37" s="416"/>
      <c r="E37" s="375"/>
      <c r="F37" s="376"/>
    </row>
    <row r="38" spans="1:6" x14ac:dyDescent="0.2">
      <c r="A38" s="607" t="s">
        <v>198</v>
      </c>
      <c r="B38" s="607"/>
      <c r="C38" s="408"/>
      <c r="D38" s="478"/>
      <c r="E38" s="379">
        <v>-192.90039421999995</v>
      </c>
      <c r="F38" s="401">
        <v>384.55281525000009</v>
      </c>
    </row>
    <row r="39" spans="1:6" x14ac:dyDescent="0.2">
      <c r="A39" s="416"/>
      <c r="E39" s="375"/>
      <c r="F39" s="656"/>
    </row>
    <row r="40" spans="1:6" x14ac:dyDescent="0.2">
      <c r="A40" s="410" t="s">
        <v>612</v>
      </c>
      <c r="B40" s="577"/>
      <c r="D40" s="109"/>
      <c r="E40" s="375">
        <v>473.39569856000003</v>
      </c>
      <c r="F40" s="376">
        <v>88.84288334</v>
      </c>
    </row>
    <row r="41" spans="1:6" x14ac:dyDescent="0.2">
      <c r="A41" s="410" t="s">
        <v>203</v>
      </c>
      <c r="B41" s="577"/>
      <c r="D41" s="109"/>
      <c r="E41" s="375">
        <v>280.49530439</v>
      </c>
      <c r="F41" s="376">
        <v>473.39569856000003</v>
      </c>
    </row>
    <row r="42" spans="1:6" x14ac:dyDescent="0.2">
      <c r="A42" s="607" t="s">
        <v>248</v>
      </c>
      <c r="B42" s="607"/>
      <c r="C42" s="408"/>
      <c r="D42" s="478"/>
      <c r="E42" s="379">
        <v>-192.90039417000003</v>
      </c>
      <c r="F42" s="401">
        <v>384.55281522000001</v>
      </c>
    </row>
    <row r="44" spans="1:6" x14ac:dyDescent="0.2">
      <c r="A44" s="746" t="s">
        <v>134</v>
      </c>
      <c r="B44" s="746"/>
      <c r="C44" s="746"/>
      <c r="D44" s="746"/>
      <c r="E44" s="746"/>
      <c r="F44" s="746"/>
    </row>
    <row r="45" spans="1:6" x14ac:dyDescent="0.2">
      <c r="A45" s="416"/>
    </row>
    <row r="46" spans="1:6" x14ac:dyDescent="0.2">
      <c r="A46" s="748" t="s">
        <v>127</v>
      </c>
      <c r="B46" s="748"/>
      <c r="C46" s="748"/>
      <c r="D46" s="748"/>
      <c r="E46" s="748"/>
      <c r="F46" s="748"/>
    </row>
    <row r="47" spans="1:6" x14ac:dyDescent="0.2">
      <c r="A47" s="416"/>
      <c r="B47" s="572"/>
      <c r="E47" s="176"/>
      <c r="F47" s="176"/>
    </row>
    <row r="48" spans="1:6" ht="13.5" thickBot="1" x14ac:dyDescent="0.25">
      <c r="A48" s="458" t="s">
        <v>344</v>
      </c>
      <c r="B48" s="458"/>
      <c r="C48" s="458"/>
      <c r="D48" s="458"/>
      <c r="E48" s="484">
        <v>2013</v>
      </c>
      <c r="F48" s="484">
        <v>2012</v>
      </c>
    </row>
    <row r="49" spans="1:6" x14ac:dyDescent="0.2">
      <c r="A49" s="410" t="s">
        <v>128</v>
      </c>
      <c r="B49" s="572"/>
      <c r="E49" s="375">
        <v>61.028507019999999</v>
      </c>
      <c r="F49" s="376">
        <v>84.378584590000003</v>
      </c>
    </row>
    <row r="50" spans="1:6" x14ac:dyDescent="0.2">
      <c r="A50" s="410" t="s">
        <v>129</v>
      </c>
      <c r="B50" s="572"/>
      <c r="E50" s="375">
        <v>-95.011657479999997</v>
      </c>
      <c r="F50" s="376">
        <v>-141.69730906000001</v>
      </c>
    </row>
    <row r="51" spans="1:6" x14ac:dyDescent="0.2">
      <c r="A51" s="410" t="s">
        <v>130</v>
      </c>
      <c r="B51" s="572"/>
      <c r="E51" s="375">
        <v>878.23528892000002</v>
      </c>
      <c r="F51" s="376">
        <v>768.75305458000003</v>
      </c>
    </row>
    <row r="53" spans="1:6" x14ac:dyDescent="0.2">
      <c r="A53" s="1"/>
    </row>
  </sheetData>
  <mergeCells count="6">
    <mergeCell ref="A46:F46"/>
    <mergeCell ref="A1:F1"/>
    <mergeCell ref="A4:B4"/>
    <mergeCell ref="A27:B27"/>
    <mergeCell ref="A32:B32"/>
    <mergeCell ref="A44:F44"/>
  </mergeCells>
  <phoneticPr fontId="15" type="noConversion"/>
  <pageMargins left="0.74803149606299213" right="0.74803149606299213" top="0.98425196850393704" bottom="0.98425196850393704" header="0.51181102362204722" footer="0.51181102362204722"/>
  <pageSetup paperSize="9" scale="77" firstPageNumber="138" orientation="portrait" useFirstPageNumber="1" r:id="rId1"/>
  <headerFooter alignWithMargins="0">
    <oddHeader>&amp;R&amp;9&amp;P</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F40"/>
  <sheetViews>
    <sheetView view="pageBreakPreview" zoomScaleNormal="100" zoomScaleSheetLayoutView="100" workbookViewId="0">
      <selection sqref="A1:F1"/>
    </sheetView>
  </sheetViews>
  <sheetFormatPr defaultColWidth="9.140625" defaultRowHeight="12.75" x14ac:dyDescent="0.2"/>
  <cols>
    <col min="1" max="1" width="58.42578125" style="27" customWidth="1"/>
    <col min="2" max="2" width="3" style="27" customWidth="1"/>
    <col min="3" max="3" width="3" style="18" customWidth="1"/>
    <col min="4" max="4" width="3" style="27" customWidth="1"/>
    <col min="5" max="5" width="13.5703125" style="27" customWidth="1"/>
    <col min="6" max="6" width="13.5703125" style="293" customWidth="1"/>
    <col min="7" max="16384" width="9.140625" style="27"/>
  </cols>
  <sheetData>
    <row r="1" spans="1:6" ht="15.75" x14ac:dyDescent="0.25">
      <c r="A1" s="759" t="s">
        <v>77</v>
      </c>
      <c r="B1" s="759"/>
      <c r="C1" s="759"/>
      <c r="D1" s="759"/>
      <c r="E1" s="759"/>
      <c r="F1" s="759"/>
    </row>
    <row r="2" spans="1:6" x14ac:dyDescent="0.2">
      <c r="A2" s="609"/>
    </row>
    <row r="3" spans="1:6" ht="15.75" x14ac:dyDescent="0.25">
      <c r="A3" s="759" t="s">
        <v>1253</v>
      </c>
      <c r="B3" s="759"/>
      <c r="C3" s="759"/>
      <c r="D3" s="759"/>
      <c r="E3" s="759"/>
      <c r="F3" s="759"/>
    </row>
    <row r="4" spans="1:6" x14ac:dyDescent="0.2">
      <c r="A4" s="609"/>
      <c r="B4" s="503"/>
      <c r="E4" s="183"/>
      <c r="F4" s="183"/>
    </row>
    <row r="5" spans="1:6" ht="13.5" thickBot="1" x14ac:dyDescent="0.25">
      <c r="A5" s="447" t="s">
        <v>344</v>
      </c>
      <c r="B5" s="447"/>
      <c r="C5" s="447"/>
      <c r="D5" s="447"/>
      <c r="E5" s="389">
        <v>2013</v>
      </c>
      <c r="F5" s="389">
        <v>2012</v>
      </c>
    </row>
    <row r="6" spans="1:6" x14ac:dyDescent="0.2">
      <c r="A6" s="543" t="s">
        <v>75</v>
      </c>
      <c r="B6" s="543"/>
      <c r="E6" s="619">
        <v>0.36558288999999999</v>
      </c>
      <c r="F6" s="620">
        <v>0.32070826000000002</v>
      </c>
    </row>
    <row r="7" spans="1:6" x14ac:dyDescent="0.2">
      <c r="A7" s="543" t="s">
        <v>490</v>
      </c>
      <c r="B7" s="543"/>
      <c r="E7" s="619">
        <v>14.62841229</v>
      </c>
      <c r="F7" s="620">
        <v>14.74478848</v>
      </c>
    </row>
    <row r="8" spans="1:6" x14ac:dyDescent="0.2">
      <c r="A8" s="618" t="s">
        <v>268</v>
      </c>
      <c r="B8" s="618"/>
      <c r="C8" s="470"/>
      <c r="D8" s="394"/>
      <c r="E8" s="379">
        <v>14.993995180000001</v>
      </c>
      <c r="F8" s="427">
        <v>15.06549674</v>
      </c>
    </row>
    <row r="9" spans="1:6" x14ac:dyDescent="0.2">
      <c r="A9" s="670"/>
      <c r="B9" s="670"/>
      <c r="C9" s="670"/>
      <c r="D9" s="670"/>
      <c r="E9" s="670"/>
      <c r="F9" s="670"/>
    </row>
    <row r="10" spans="1:6" x14ac:dyDescent="0.2">
      <c r="A10" s="670"/>
      <c r="B10" s="670"/>
      <c r="C10" s="670"/>
      <c r="D10" s="670"/>
      <c r="E10" s="670"/>
      <c r="F10" s="670"/>
    </row>
    <row r="11" spans="1:6" ht="15.75" x14ac:dyDescent="0.25">
      <c r="A11" s="759" t="s">
        <v>1254</v>
      </c>
      <c r="B11" s="759"/>
      <c r="C11" s="759"/>
      <c r="D11" s="759"/>
      <c r="E11" s="759"/>
      <c r="F11" s="759"/>
    </row>
    <row r="12" spans="1:6" x14ac:dyDescent="0.2">
      <c r="A12" s="609"/>
      <c r="B12" s="503"/>
      <c r="E12" s="183"/>
      <c r="F12" s="183"/>
    </row>
    <row r="13" spans="1:6" ht="13.5" thickBot="1" x14ac:dyDescent="0.25">
      <c r="A13" s="447" t="s">
        <v>344</v>
      </c>
      <c r="B13" s="447"/>
      <c r="C13" s="447"/>
      <c r="D13" s="447"/>
      <c r="E13" s="389">
        <v>2013</v>
      </c>
      <c r="F13" s="389">
        <v>2012</v>
      </c>
    </row>
    <row r="14" spans="1:6" x14ac:dyDescent="0.2">
      <c r="A14" s="543" t="s">
        <v>491</v>
      </c>
      <c r="B14" s="543"/>
      <c r="E14" s="619">
        <v>-0.91467224000000003</v>
      </c>
      <c r="F14" s="620">
        <v>-1.07029434</v>
      </c>
    </row>
    <row r="15" spans="1:6" ht="12" customHeight="1" x14ac:dyDescent="0.2">
      <c r="A15" s="543" t="s">
        <v>76</v>
      </c>
      <c r="B15" s="543"/>
      <c r="E15" s="619">
        <v>-0.29858835</v>
      </c>
      <c r="F15" s="620">
        <v>-0.20947634000000001</v>
      </c>
    </row>
    <row r="16" spans="1:6" x14ac:dyDescent="0.2">
      <c r="A16" s="543" t="s">
        <v>170</v>
      </c>
      <c r="B16" s="543"/>
      <c r="E16" s="619">
        <v>-10.303472450000001</v>
      </c>
      <c r="F16" s="620">
        <v>-11.560796099999999</v>
      </c>
    </row>
    <row r="17" spans="1:6" x14ac:dyDescent="0.2">
      <c r="A17" s="618" t="s">
        <v>268</v>
      </c>
      <c r="B17" s="618"/>
      <c r="C17" s="470"/>
      <c r="D17" s="394"/>
      <c r="E17" s="379">
        <v>-11.516733040000002</v>
      </c>
      <c r="F17" s="427">
        <v>-12.84056678</v>
      </c>
    </row>
    <row r="18" spans="1:6" x14ac:dyDescent="0.2">
      <c r="A18"/>
      <c r="B18"/>
      <c r="C18"/>
      <c r="D18"/>
      <c r="E18"/>
      <c r="F18"/>
    </row>
    <row r="19" spans="1:6" x14ac:dyDescent="0.2">
      <c r="A19" s="748" t="s">
        <v>279</v>
      </c>
      <c r="B19" s="748"/>
      <c r="C19" s="748"/>
      <c r="D19" s="748"/>
      <c r="E19" s="748"/>
      <c r="F19" s="748"/>
    </row>
    <row r="20" spans="1:6" x14ac:dyDescent="0.2">
      <c r="A20" s="670"/>
      <c r="B20" s="670"/>
      <c r="C20" s="670"/>
      <c r="D20" s="670"/>
      <c r="E20" s="670"/>
      <c r="F20" s="670"/>
    </row>
    <row r="21" spans="1:6" ht="15.75" x14ac:dyDescent="0.25">
      <c r="A21" s="759" t="s">
        <v>1255</v>
      </c>
      <c r="B21" s="759"/>
      <c r="C21" s="759"/>
      <c r="D21" s="759"/>
      <c r="E21" s="759"/>
      <c r="F21" s="759"/>
    </row>
    <row r="22" spans="1:6" x14ac:dyDescent="0.2">
      <c r="A22" s="609"/>
      <c r="B22" s="503"/>
      <c r="C22" s="6"/>
      <c r="D22" s="6"/>
      <c r="E22" s="183"/>
      <c r="F22" s="183"/>
    </row>
    <row r="23" spans="1:6" ht="13.5" thickBot="1" x14ac:dyDescent="0.25">
      <c r="A23" s="447" t="s">
        <v>344</v>
      </c>
      <c r="B23" s="447"/>
      <c r="C23" s="447"/>
      <c r="D23" s="447"/>
      <c r="E23" s="389">
        <v>2013</v>
      </c>
      <c r="F23" s="389">
        <v>2012</v>
      </c>
    </row>
    <row r="24" spans="1:6" x14ac:dyDescent="0.2">
      <c r="A24" s="543" t="s">
        <v>239</v>
      </c>
      <c r="B24" s="543"/>
      <c r="C24" s="1"/>
      <c r="D24" s="1"/>
      <c r="E24" s="619"/>
      <c r="F24" s="620"/>
    </row>
    <row r="25" spans="1:6" x14ac:dyDescent="0.2">
      <c r="A25" s="543" t="s">
        <v>237</v>
      </c>
      <c r="B25" s="543"/>
      <c r="C25" s="2"/>
      <c r="D25" s="2"/>
      <c r="E25" s="619">
        <v>-0.15808800000000001</v>
      </c>
      <c r="F25" s="620">
        <v>-0.1428768</v>
      </c>
    </row>
    <row r="26" spans="1:6" s="54" customFormat="1" x14ac:dyDescent="0.2">
      <c r="A26" s="543" t="s">
        <v>238</v>
      </c>
      <c r="B26" s="543"/>
      <c r="C26" s="2"/>
      <c r="D26" s="2"/>
      <c r="E26" s="619">
        <v>-4.6897000000000001E-2</v>
      </c>
      <c r="F26" s="620">
        <v>-5.8929299999999997E-2</v>
      </c>
    </row>
    <row r="27" spans="1:6" x14ac:dyDescent="0.2">
      <c r="A27" s="618" t="s">
        <v>268</v>
      </c>
      <c r="B27" s="618"/>
      <c r="C27" s="470"/>
      <c r="D27" s="394"/>
      <c r="E27" s="379">
        <v>-0.204985</v>
      </c>
      <c r="F27" s="427">
        <v>-0.20180609999999999</v>
      </c>
    </row>
    <row r="28" spans="1:6" x14ac:dyDescent="0.2">
      <c r="A28" s="670"/>
      <c r="B28" s="670"/>
      <c r="C28" s="670"/>
      <c r="D28" s="670"/>
      <c r="E28" s="670"/>
      <c r="F28" s="670"/>
    </row>
    <row r="29" spans="1:6" x14ac:dyDescent="0.2">
      <c r="A29" s="670"/>
      <c r="B29" s="670"/>
      <c r="C29" s="670"/>
      <c r="D29" s="670"/>
      <c r="E29" s="671"/>
      <c r="F29" s="731"/>
    </row>
    <row r="30" spans="1:6" ht="15.75" x14ac:dyDescent="0.25">
      <c r="A30" s="759" t="s">
        <v>1256</v>
      </c>
      <c r="B30" s="759"/>
      <c r="C30" s="759"/>
      <c r="D30" s="759"/>
      <c r="E30" s="759"/>
      <c r="F30" s="759"/>
    </row>
    <row r="31" spans="1:6" x14ac:dyDescent="0.2">
      <c r="A31" s="609"/>
      <c r="B31" s="503"/>
      <c r="E31" s="183"/>
      <c r="F31" s="183"/>
    </row>
    <row r="32" spans="1:6" ht="13.5" thickBot="1" x14ac:dyDescent="0.25">
      <c r="A32" s="447" t="s">
        <v>344</v>
      </c>
      <c r="B32" s="447"/>
      <c r="C32" s="447"/>
      <c r="D32" s="447"/>
      <c r="E32" s="389">
        <v>2013</v>
      </c>
      <c r="F32" s="389">
        <v>2012</v>
      </c>
    </row>
    <row r="33" spans="1:6" x14ac:dyDescent="0.2">
      <c r="A33" s="543" t="s">
        <v>42</v>
      </c>
      <c r="B33" s="543"/>
      <c r="C33" s="1"/>
      <c r="D33" s="1"/>
      <c r="E33" s="619">
        <v>878.48459774000003</v>
      </c>
      <c r="F33" s="620">
        <v>772.73087769000006</v>
      </c>
    </row>
    <row r="34" spans="1:6" x14ac:dyDescent="0.2">
      <c r="A34" s="543" t="s">
        <v>40</v>
      </c>
      <c r="B34" s="543"/>
      <c r="C34" s="1"/>
      <c r="D34" s="1"/>
      <c r="E34" s="619">
        <v>61.270173150000005</v>
      </c>
      <c r="F34" s="620">
        <v>69.171096379999994</v>
      </c>
    </row>
    <row r="35" spans="1:6" x14ac:dyDescent="0.2">
      <c r="A35" s="543" t="s">
        <v>41</v>
      </c>
      <c r="B35" s="543"/>
      <c r="C35" s="1"/>
      <c r="D35" s="1"/>
      <c r="E35" s="619">
        <v>-96.822166179999996</v>
      </c>
      <c r="F35" s="620">
        <v>-124.1079173</v>
      </c>
    </row>
    <row r="36" spans="1:6" x14ac:dyDescent="0.2">
      <c r="A36" s="543" t="s">
        <v>43</v>
      </c>
      <c r="B36" s="543"/>
      <c r="C36" s="1"/>
      <c r="D36" s="1"/>
      <c r="E36" s="619">
        <v>6.1457034899999998</v>
      </c>
      <c r="F36" s="620">
        <v>3.2732085199999998</v>
      </c>
    </row>
    <row r="37" spans="1:6" x14ac:dyDescent="0.2">
      <c r="A37" s="543" t="s">
        <v>5</v>
      </c>
      <c r="B37" s="543"/>
      <c r="C37" s="1"/>
      <c r="D37" s="1"/>
      <c r="E37" s="619">
        <v>-0.36251725000000001</v>
      </c>
      <c r="F37" s="620">
        <v>-0.92781290000000005</v>
      </c>
    </row>
    <row r="38" spans="1:6" x14ac:dyDescent="0.2">
      <c r="A38" s="543" t="s">
        <v>694</v>
      </c>
      <c r="B38" s="543"/>
      <c r="C38" s="1"/>
      <c r="D38" s="1"/>
      <c r="E38" s="619">
        <v>19.837049969999999</v>
      </c>
      <c r="F38" s="620">
        <v>5.6096495500000003</v>
      </c>
    </row>
    <row r="39" spans="1:6" x14ac:dyDescent="0.2">
      <c r="A39" s="543" t="s">
        <v>379</v>
      </c>
      <c r="B39" s="543"/>
      <c r="C39" s="1"/>
      <c r="D39" s="1"/>
      <c r="E39" s="619">
        <v>-16.143655840000001</v>
      </c>
      <c r="F39" s="620">
        <v>27.318739009999998</v>
      </c>
    </row>
    <row r="40" spans="1:6" x14ac:dyDescent="0.2">
      <c r="A40" s="618" t="s">
        <v>268</v>
      </c>
      <c r="B40" s="618"/>
      <c r="C40" s="470"/>
      <c r="D40" s="394"/>
      <c r="E40" s="379">
        <v>852.40918508000004</v>
      </c>
      <c r="F40" s="427">
        <v>753.06784094999989</v>
      </c>
    </row>
  </sheetData>
  <mergeCells count="6">
    <mergeCell ref="A3:F3"/>
    <mergeCell ref="A11:F11"/>
    <mergeCell ref="A21:F21"/>
    <mergeCell ref="A30:F30"/>
    <mergeCell ref="A1:F1"/>
    <mergeCell ref="A19:F19"/>
  </mergeCells>
  <phoneticPr fontId="15" type="noConversion"/>
  <pageMargins left="0.74803149606299213" right="0.74803149606299213" top="0.98425196850393704" bottom="0.98425196850393704" header="0.51181102362204722" footer="0.51181102362204722"/>
  <pageSetup paperSize="9" scale="84" firstPageNumber="139" orientation="portrait" useFirstPageNumber="1" r:id="rId1"/>
  <headerFooter alignWithMargins="0">
    <oddHeader>&amp;R&amp;9&amp;P</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N179"/>
  <sheetViews>
    <sheetView view="pageBreakPreview" zoomScaleNormal="100" zoomScaleSheetLayoutView="100" workbookViewId="0">
      <selection sqref="A1:G1"/>
    </sheetView>
  </sheetViews>
  <sheetFormatPr defaultColWidth="9.140625" defaultRowHeight="12.75" x14ac:dyDescent="0.2"/>
  <cols>
    <col min="1" max="1" width="58.42578125" style="27" customWidth="1"/>
    <col min="2" max="7" width="13.5703125" style="27" customWidth="1"/>
    <col min="8" max="8" width="12.28515625" style="27" customWidth="1"/>
    <col min="9" max="9" width="6.28515625" style="27" customWidth="1"/>
    <col min="10" max="10" width="15.42578125" style="27" customWidth="1"/>
    <col min="11" max="11" width="15.5703125" style="27" customWidth="1"/>
    <col min="12" max="12" width="14.140625" style="27" customWidth="1"/>
    <col min="13" max="16384" width="9.140625" style="27"/>
  </cols>
  <sheetData>
    <row r="1" spans="1:40" ht="15.75" x14ac:dyDescent="0.25">
      <c r="A1" s="759" t="s">
        <v>78</v>
      </c>
      <c r="B1" s="759"/>
      <c r="C1" s="759"/>
      <c r="D1" s="759"/>
      <c r="E1" s="759"/>
      <c r="F1" s="759"/>
      <c r="G1" s="759"/>
    </row>
    <row r="2" spans="1:40" x14ac:dyDescent="0.2">
      <c r="A2" s="609"/>
    </row>
    <row r="3" spans="1:40" ht="15.75" x14ac:dyDescent="0.25">
      <c r="A3" s="759" t="s">
        <v>1257</v>
      </c>
      <c r="B3" s="759"/>
      <c r="C3" s="759"/>
      <c r="D3" s="759"/>
      <c r="E3" s="759"/>
      <c r="F3" s="759"/>
      <c r="G3" s="759"/>
    </row>
    <row r="4" spans="1:40" x14ac:dyDescent="0.2">
      <c r="A4" s="609"/>
      <c r="B4" s="1"/>
      <c r="C4" s="1"/>
      <c r="H4" s="15"/>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x14ac:dyDescent="0.2">
      <c r="A5" s="665"/>
      <c r="B5" s="665"/>
      <c r="C5" s="665"/>
      <c r="D5" s="758">
        <v>2013</v>
      </c>
      <c r="E5" s="758"/>
      <c r="F5" s="758">
        <v>2012</v>
      </c>
      <c r="G5" s="758"/>
      <c r="H5" s="15"/>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39" thickBot="1" x14ac:dyDescent="0.25">
      <c r="A6" s="458" t="s">
        <v>344</v>
      </c>
      <c r="B6" s="458"/>
      <c r="C6" s="458"/>
      <c r="D6" s="405" t="s">
        <v>278</v>
      </c>
      <c r="E6" s="405" t="s">
        <v>662</v>
      </c>
      <c r="F6" s="405" t="s">
        <v>278</v>
      </c>
      <c r="G6" s="405" t="s">
        <v>662</v>
      </c>
      <c r="H6" s="29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x14ac:dyDescent="0.2">
      <c r="A7" s="492" t="s">
        <v>79</v>
      </c>
      <c r="B7" s="1"/>
      <c r="C7" s="1"/>
      <c r="D7" s="375">
        <v>1.0012283400000002</v>
      </c>
      <c r="E7" s="375">
        <v>3.9560754999999999</v>
      </c>
      <c r="F7" s="376">
        <v>1.0793079999999999</v>
      </c>
      <c r="G7" s="403">
        <v>3.891143</v>
      </c>
      <c r="J7" s="3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x14ac:dyDescent="0.2">
      <c r="A8" s="373" t="s">
        <v>330</v>
      </c>
      <c r="B8" s="1"/>
      <c r="C8" s="1"/>
      <c r="D8" s="375" t="s">
        <v>178</v>
      </c>
      <c r="E8" s="375">
        <v>6.7850480000000005E-2</v>
      </c>
      <c r="F8" s="376" t="s">
        <v>178</v>
      </c>
      <c r="G8" s="376">
        <v>8.5432499999999939E-2</v>
      </c>
      <c r="H8" s="296"/>
      <c r="I8" s="1"/>
      <c r="J8" s="3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x14ac:dyDescent="0.2">
      <c r="A9" s="373" t="s">
        <v>340</v>
      </c>
      <c r="B9" s="1"/>
      <c r="C9" s="1"/>
      <c r="D9" s="375" t="s">
        <v>178</v>
      </c>
      <c r="E9" s="375" t="s">
        <v>178</v>
      </c>
      <c r="F9" s="376" t="s">
        <v>178</v>
      </c>
      <c r="G9" s="391">
        <v>-2.0500000000000001E-2</v>
      </c>
      <c r="H9" s="296"/>
      <c r="I9" s="1"/>
      <c r="J9" s="315"/>
      <c r="K9" s="315"/>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x14ac:dyDescent="0.2">
      <c r="A10" s="621" t="s">
        <v>46</v>
      </c>
      <c r="B10" s="1"/>
      <c r="C10" s="1"/>
      <c r="D10" s="375" t="s">
        <v>178</v>
      </c>
      <c r="E10" s="375">
        <v>-1.25506856</v>
      </c>
      <c r="F10" s="376" t="s">
        <v>178</v>
      </c>
      <c r="G10" s="403">
        <v>-1.101785</v>
      </c>
      <c r="H10" s="184"/>
      <c r="I10" s="1"/>
      <c r="J10" s="31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x14ac:dyDescent="0.2">
      <c r="A11" s="622" t="s">
        <v>45</v>
      </c>
      <c r="B11" s="1"/>
      <c r="C11" s="1"/>
      <c r="D11" s="375">
        <v>-3.6755429999999922E-2</v>
      </c>
      <c r="E11" s="375">
        <v>-0.18372975999999999</v>
      </c>
      <c r="F11" s="376">
        <v>-3.7917690000000004E-2</v>
      </c>
      <c r="G11" s="403">
        <v>-0.15328356000000012</v>
      </c>
      <c r="H11" s="184"/>
      <c r="I11" s="1"/>
      <c r="J11" s="315"/>
      <c r="K11" s="314"/>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x14ac:dyDescent="0.2">
      <c r="A12" s="611" t="s">
        <v>47</v>
      </c>
      <c r="B12" s="408"/>
      <c r="C12" s="408"/>
      <c r="D12" s="379">
        <v>0.96447291000000024</v>
      </c>
      <c r="E12" s="379">
        <v>2.5851276599999999</v>
      </c>
      <c r="F12" s="401">
        <v>1.0413903099999999</v>
      </c>
      <c r="G12" s="401">
        <v>2.7010069399999996</v>
      </c>
      <c r="H12" s="299"/>
      <c r="I12" s="1"/>
      <c r="J12" s="316"/>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x14ac:dyDescent="0.2">
      <c r="A13" s="297"/>
      <c r="B13" s="1"/>
      <c r="C13" s="1"/>
      <c r="D13" s="263"/>
      <c r="E13" s="266"/>
      <c r="F13" s="266"/>
      <c r="G13" s="298"/>
      <c r="H13" s="297"/>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x14ac:dyDescent="0.2">
      <c r="A14" s="609"/>
      <c r="B14" s="1"/>
      <c r="C14" s="1"/>
      <c r="D14" s="263"/>
      <c r="E14" s="266"/>
      <c r="F14" s="266"/>
      <c r="G14" s="298"/>
      <c r="H14" s="512"/>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15.75" x14ac:dyDescent="0.25">
      <c r="A15" s="759" t="s">
        <v>1258</v>
      </c>
      <c r="B15" s="759"/>
      <c r="C15" s="759"/>
      <c r="D15" s="759"/>
      <c r="E15" s="759"/>
      <c r="F15" s="759"/>
      <c r="G15" s="759"/>
      <c r="H15" s="15"/>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15.75" x14ac:dyDescent="0.25">
      <c r="A16" s="609"/>
      <c r="B16" s="510"/>
      <c r="C16" s="510"/>
      <c r="D16" s="510"/>
      <c r="E16" s="510"/>
      <c r="F16" s="510"/>
      <c r="G16" s="510"/>
      <c r="H16" s="15"/>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13.5" thickBot="1" x14ac:dyDescent="0.25">
      <c r="A17" s="458" t="s">
        <v>344</v>
      </c>
      <c r="B17" s="447"/>
      <c r="C17" s="447"/>
      <c r="D17" s="458"/>
      <c r="E17" s="458"/>
      <c r="F17" s="389">
        <v>2013</v>
      </c>
      <c r="G17" s="389">
        <v>2012</v>
      </c>
      <c r="H17" s="18"/>
      <c r="I17" s="1"/>
      <c r="J17" s="1"/>
      <c r="K17" s="1"/>
      <c r="L17" s="1"/>
    </row>
    <row r="18" spans="1:40" x14ac:dyDescent="0.2">
      <c r="A18" s="492" t="s">
        <v>79</v>
      </c>
      <c r="B18" s="1"/>
      <c r="C18" s="1"/>
      <c r="D18" s="1"/>
      <c r="E18" s="16"/>
      <c r="F18" s="375">
        <v>225.09085993000005</v>
      </c>
      <c r="G18" s="376">
        <v>222.90195484000003</v>
      </c>
      <c r="H18" s="294"/>
      <c r="I18" s="1"/>
      <c r="J18" s="1"/>
      <c r="K18" s="1"/>
      <c r="L18" s="1"/>
    </row>
    <row r="19" spans="1:40" x14ac:dyDescent="0.2">
      <c r="A19" s="373" t="s">
        <v>330</v>
      </c>
      <c r="B19" s="1"/>
      <c r="C19" s="1"/>
      <c r="D19" s="1"/>
      <c r="E19" s="16"/>
      <c r="F19" s="375">
        <v>100.88582550000001</v>
      </c>
      <c r="G19" s="376">
        <v>13.198580090000007</v>
      </c>
      <c r="H19" s="15"/>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x14ac:dyDescent="0.2">
      <c r="A20" s="621" t="s">
        <v>340</v>
      </c>
      <c r="B20" s="1"/>
      <c r="C20" s="1"/>
      <c r="D20" s="1"/>
      <c r="E20" s="11"/>
      <c r="F20" s="375">
        <v>-5.0801300999999999</v>
      </c>
      <c r="G20" s="376">
        <v>-11.009675</v>
      </c>
      <c r="H20" s="1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x14ac:dyDescent="0.2">
      <c r="A21" s="611" t="s">
        <v>47</v>
      </c>
      <c r="B21" s="408"/>
      <c r="C21" s="408"/>
      <c r="D21" s="786"/>
      <c r="E21" s="776"/>
      <c r="F21" s="379">
        <v>320.89655533000007</v>
      </c>
      <c r="G21" s="401">
        <v>225.09085993000005</v>
      </c>
      <c r="H21" s="15"/>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1:40" x14ac:dyDescent="0.2">
      <c r="A22" s="512"/>
      <c r="B22" s="1"/>
      <c r="C22" s="1"/>
      <c r="D22" s="1"/>
      <c r="E22" s="11"/>
      <c r="F22" s="15"/>
      <c r="G22" s="140"/>
      <c r="H22" s="1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1:40" x14ac:dyDescent="0.2">
      <c r="A23" s="751" t="s">
        <v>762</v>
      </c>
      <c r="B23" s="751"/>
      <c r="C23" s="751"/>
      <c r="D23" s="751"/>
      <c r="E23" s="751"/>
      <c r="F23" s="751"/>
      <c r="G23" s="751"/>
      <c r="H23" s="15"/>
      <c r="I23" s="1"/>
      <c r="J23" s="1" t="s">
        <v>266</v>
      </c>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1:40" x14ac:dyDescent="0.2">
      <c r="A24" s="787"/>
      <c r="B24" s="788"/>
      <c r="C24" s="788"/>
      <c r="D24" s="788"/>
      <c r="E24" s="788"/>
      <c r="F24" s="788"/>
      <c r="G24" s="788"/>
      <c r="H24" s="15"/>
      <c r="I24" s="1" t="s">
        <v>266</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1:40" x14ac:dyDescent="0.2">
      <c r="A25" s="609"/>
      <c r="B25" s="500"/>
      <c r="C25" s="500"/>
      <c r="D25" s="500"/>
      <c r="E25" s="500"/>
      <c r="F25" s="500"/>
      <c r="G25" s="399"/>
      <c r="H25" s="15"/>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ht="15.75" x14ac:dyDescent="0.25">
      <c r="A26" s="759" t="s">
        <v>1259</v>
      </c>
      <c r="B26" s="759"/>
      <c r="C26" s="759"/>
      <c r="D26" s="759"/>
      <c r="E26" s="759"/>
      <c r="F26" s="759"/>
      <c r="G26" s="759"/>
      <c r="H26" s="15"/>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x14ac:dyDescent="0.2">
      <c r="A27" s="609"/>
      <c r="B27" s="1"/>
      <c r="C27" s="1"/>
      <c r="D27" s="1"/>
      <c r="E27" s="11"/>
      <c r="F27" s="507"/>
      <c r="G27" s="507"/>
      <c r="H27" s="11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1:40" ht="12.75" customHeight="1" x14ac:dyDescent="0.2">
      <c r="A28" s="665"/>
      <c r="B28" s="509">
        <v>2013</v>
      </c>
      <c r="C28" s="758" t="s">
        <v>274</v>
      </c>
      <c r="D28" s="758"/>
      <c r="E28" s="509">
        <v>2012</v>
      </c>
      <c r="F28" s="758" t="s">
        <v>274</v>
      </c>
      <c r="G28" s="758"/>
      <c r="H28" s="294"/>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1:40" ht="39" thickBot="1" x14ac:dyDescent="0.25">
      <c r="A29" s="458" t="s">
        <v>344</v>
      </c>
      <c r="B29" s="488" t="s">
        <v>306</v>
      </c>
      <c r="C29" s="488" t="s">
        <v>272</v>
      </c>
      <c r="D29" s="488" t="s">
        <v>273</v>
      </c>
      <c r="E29" s="488" t="s">
        <v>306</v>
      </c>
      <c r="F29" s="488" t="s">
        <v>272</v>
      </c>
      <c r="G29" s="488" t="s">
        <v>273</v>
      </c>
      <c r="H29" s="294"/>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1:40" ht="18.75" customHeight="1" x14ac:dyDescent="0.2">
      <c r="A30" s="621" t="s">
        <v>271</v>
      </c>
      <c r="B30" s="375">
        <v>28.13435935</v>
      </c>
      <c r="C30" s="375">
        <v>4.3347329600000002</v>
      </c>
      <c r="D30" s="375">
        <v>-4.2036815299999999</v>
      </c>
      <c r="E30" s="376">
        <v>24.212306819999998</v>
      </c>
      <c r="F30" s="376">
        <v>1.80538328</v>
      </c>
      <c r="G30" s="376">
        <v>3.4120520000000001E-2</v>
      </c>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1:40" ht="12.75" customHeight="1" x14ac:dyDescent="0.2">
      <c r="A31" s="623"/>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1:40" ht="15" x14ac:dyDescent="0.25">
      <c r="A32" s="760" t="s">
        <v>275</v>
      </c>
      <c r="B32" s="760"/>
      <c r="C32" s="760"/>
      <c r="D32" s="760"/>
      <c r="E32" s="760"/>
      <c r="F32" s="760"/>
      <c r="G32" s="760"/>
      <c r="H32" s="1"/>
      <c r="I32" s="6"/>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x14ac:dyDescent="0.2">
      <c r="A33" s="623"/>
      <c r="B33" s="623"/>
      <c r="C33" s="623"/>
      <c r="D33" s="623"/>
      <c r="E33" s="623"/>
      <c r="F33" s="623"/>
      <c r="G33" s="623"/>
      <c r="H33" s="1"/>
      <c r="I33" s="6"/>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1:40" ht="13.5" thickBot="1" x14ac:dyDescent="0.25">
      <c r="A34" s="458" t="s">
        <v>344</v>
      </c>
      <c r="B34" s="447"/>
      <c r="C34" s="447"/>
      <c r="D34" s="458"/>
      <c r="E34" s="458"/>
      <c r="F34" s="389">
        <v>2013</v>
      </c>
      <c r="G34" s="389">
        <v>2012</v>
      </c>
      <c r="H34" s="1"/>
      <c r="I34" s="1"/>
      <c r="J34" s="1" t="s">
        <v>266</v>
      </c>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x14ac:dyDescent="0.2">
      <c r="A35" s="492" t="s">
        <v>79</v>
      </c>
      <c r="B35" s="1"/>
      <c r="C35" s="1"/>
      <c r="D35" s="1"/>
      <c r="E35" s="281"/>
      <c r="F35" s="375">
        <v>3.9686357299999999</v>
      </c>
      <c r="G35" s="376">
        <v>4.157006</v>
      </c>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x14ac:dyDescent="0.2">
      <c r="A36" s="621" t="s">
        <v>340</v>
      </c>
      <c r="B36" s="2"/>
      <c r="C36" s="2"/>
      <c r="D36" s="1"/>
      <c r="E36" s="82"/>
      <c r="F36" s="375">
        <v>-3.9686357299999999</v>
      </c>
      <c r="G36" s="376">
        <v>-0.18837048000000001</v>
      </c>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1:40" x14ac:dyDescent="0.2">
      <c r="A37" s="611" t="s">
        <v>47</v>
      </c>
      <c r="B37" s="408"/>
      <c r="C37" s="408"/>
      <c r="D37" s="786"/>
      <c r="E37" s="776" t="s">
        <v>266</v>
      </c>
      <c r="F37" s="379">
        <v>0</v>
      </c>
      <c r="G37" s="401">
        <v>3.9686355199999999</v>
      </c>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1:40" x14ac:dyDescent="0.2">
      <c r="A38" s="623"/>
      <c r="B38" s="1"/>
      <c r="C38" s="1"/>
      <c r="D38" s="1"/>
      <c r="E38" s="16"/>
      <c r="F38" s="375"/>
      <c r="G38" s="376"/>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1:40" x14ac:dyDescent="0.2">
      <c r="A39" s="683" t="s">
        <v>283</v>
      </c>
      <c r="B39"/>
      <c r="C39"/>
      <c r="D39"/>
      <c r="E39"/>
      <c r="F39" s="375">
        <v>0</v>
      </c>
      <c r="G39" s="376">
        <v>0</v>
      </c>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1:40" x14ac:dyDescent="0.2">
      <c r="A40"/>
      <c r="B40"/>
      <c r="C40"/>
      <c r="D40"/>
      <c r="E40"/>
      <c r="F40"/>
      <c r="G40"/>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1:40" x14ac:dyDescent="0.2">
      <c r="A41"/>
      <c r="B41"/>
      <c r="C41"/>
      <c r="D41"/>
      <c r="E41"/>
      <c r="F41"/>
      <c r="G41" s="655"/>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0" ht="15.75" x14ac:dyDescent="0.25">
      <c r="A42" s="759" t="s">
        <v>1260</v>
      </c>
      <c r="B42" s="759"/>
      <c r="C42" s="759"/>
      <c r="D42" s="759"/>
      <c r="E42" s="759"/>
      <c r="F42" s="759"/>
      <c r="G42" s="759"/>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x14ac:dyDescent="0.2">
      <c r="A43" s="609"/>
      <c r="B43" s="1"/>
      <c r="C43" s="1"/>
      <c r="D43" s="1"/>
      <c r="E43" s="1"/>
      <c r="F43" s="1"/>
      <c r="G43" s="294"/>
      <c r="I43" s="1" t="s">
        <v>266</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1:40" ht="25.5" customHeight="1" x14ac:dyDescent="0.2">
      <c r="A44" s="665"/>
      <c r="B44" s="509">
        <v>2013</v>
      </c>
      <c r="C44" s="758" t="s">
        <v>274</v>
      </c>
      <c r="D44" s="758"/>
      <c r="E44" s="509">
        <v>2012</v>
      </c>
      <c r="F44" s="758" t="s">
        <v>274</v>
      </c>
      <c r="G44" s="758"/>
      <c r="H44" s="294"/>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40" ht="39" thickBot="1" x14ac:dyDescent="0.25">
      <c r="A45" s="458" t="s">
        <v>344</v>
      </c>
      <c r="B45" s="488" t="s">
        <v>306</v>
      </c>
      <c r="C45" s="488" t="s">
        <v>272</v>
      </c>
      <c r="D45" s="488" t="s">
        <v>273</v>
      </c>
      <c r="E45" s="488" t="s">
        <v>306</v>
      </c>
      <c r="F45" s="488" t="s">
        <v>272</v>
      </c>
      <c r="G45" s="488" t="s">
        <v>273</v>
      </c>
      <c r="H45" s="294"/>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0" x14ac:dyDescent="0.2">
      <c r="A46" s="621" t="s">
        <v>276</v>
      </c>
      <c r="B46" s="375">
        <v>349.61088389000003</v>
      </c>
      <c r="C46" s="375">
        <v>0</v>
      </c>
      <c r="D46" s="375">
        <v>-5.4315380000000003E-2</v>
      </c>
      <c r="E46" s="376">
        <v>349.75721458999999</v>
      </c>
      <c r="F46" s="376">
        <v>2.4685370199999999</v>
      </c>
      <c r="G46" s="376">
        <v>0.98723044000000004</v>
      </c>
      <c r="H46" s="294"/>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0" x14ac:dyDescent="0.2">
      <c r="A47" s="621" t="s">
        <v>695</v>
      </c>
      <c r="B47" s="375">
        <v>38.834657499999999</v>
      </c>
      <c r="C47" s="375">
        <v>0</v>
      </c>
      <c r="D47" s="375">
        <v>3.8767652199999998</v>
      </c>
      <c r="E47" s="376">
        <v>0</v>
      </c>
      <c r="F47" s="376">
        <v>6.1389899999999997E-2</v>
      </c>
      <c r="G47" s="376">
        <v>2.3553559800000001</v>
      </c>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ht="24" customHeight="1" x14ac:dyDescent="0.2">
      <c r="A48" s="611" t="s">
        <v>268</v>
      </c>
      <c r="B48" s="379">
        <v>388.44554139000002</v>
      </c>
      <c r="C48" s="379">
        <v>0</v>
      </c>
      <c r="D48" s="379">
        <v>3.82244984</v>
      </c>
      <c r="E48" s="401">
        <v>349.75721458999999</v>
      </c>
      <c r="F48" s="401">
        <v>2.5299269199999999</v>
      </c>
      <c r="G48" s="401">
        <v>3.3425864199999999</v>
      </c>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x14ac:dyDescent="0.2">
      <c r="A49" s="511"/>
      <c r="B49" s="82"/>
      <c r="C49" s="100"/>
      <c r="D49" s="1"/>
      <c r="E49" s="100"/>
      <c r="F49" s="82"/>
      <c r="G49" s="100"/>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x14ac:dyDescent="0.2">
      <c r="A50" s="609"/>
      <c r="B50" s="82"/>
      <c r="C50" s="100"/>
      <c r="D50" s="1"/>
      <c r="E50" s="100"/>
      <c r="F50" s="82"/>
      <c r="G50" s="100"/>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ht="15.75" x14ac:dyDescent="0.25">
      <c r="A51" s="759" t="s">
        <v>1261</v>
      </c>
      <c r="B51" s="759"/>
      <c r="C51" s="759"/>
      <c r="D51" s="759"/>
      <c r="E51" s="759"/>
      <c r="F51" s="759"/>
      <c r="G51" s="759"/>
      <c r="H51" s="6"/>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x14ac:dyDescent="0.2">
      <c r="A52" s="609"/>
      <c r="B52" s="500"/>
      <c r="C52" s="1"/>
      <c r="D52" s="1"/>
      <c r="E52" s="1"/>
      <c r="H52" s="6"/>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ht="13.5" thickBot="1" x14ac:dyDescent="0.25">
      <c r="A53" s="458" t="s">
        <v>344</v>
      </c>
      <c r="B53" s="447"/>
      <c r="C53" s="447"/>
      <c r="D53" s="458"/>
      <c r="E53" s="458"/>
      <c r="F53" s="389">
        <v>2013</v>
      </c>
      <c r="G53" s="389">
        <v>2012</v>
      </c>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x14ac:dyDescent="0.2">
      <c r="A54" s="621" t="s">
        <v>460</v>
      </c>
      <c r="B54" s="6"/>
      <c r="C54" s="6"/>
      <c r="D54" s="6"/>
      <c r="E54" s="6"/>
      <c r="F54" s="375">
        <v>6.5393322500000002</v>
      </c>
      <c r="G54" s="376">
        <v>0</v>
      </c>
      <c r="H54" s="1"/>
      <c r="I54" s="1"/>
      <c r="J54" s="59"/>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x14ac:dyDescent="0.2">
      <c r="A55" s="621" t="s">
        <v>277</v>
      </c>
      <c r="B55" s="6"/>
      <c r="C55" s="6"/>
      <c r="D55" s="6"/>
      <c r="E55" s="6"/>
      <c r="F55" s="375">
        <v>6.1629561300000004</v>
      </c>
      <c r="G55" s="376">
        <v>7.1404829400000001</v>
      </c>
      <c r="I55" s="1"/>
      <c r="J55" s="1"/>
      <c r="K55" s="1" t="s">
        <v>266</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x14ac:dyDescent="0.2">
      <c r="A56" s="621" t="s">
        <v>379</v>
      </c>
      <c r="B56" s="1"/>
      <c r="C56" s="1"/>
      <c r="D56" s="1"/>
      <c r="E56" s="1"/>
      <c r="F56" s="375">
        <v>4.01335</v>
      </c>
      <c r="G56" s="376">
        <v>4.07366457</v>
      </c>
      <c r="H56" s="15"/>
      <c r="I56" s="1"/>
      <c r="J56" s="6"/>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x14ac:dyDescent="0.2">
      <c r="A57" s="611" t="s">
        <v>268</v>
      </c>
      <c r="B57" s="408"/>
      <c r="C57" s="408"/>
      <c r="D57" s="786"/>
      <c r="E57" s="776"/>
      <c r="F57" s="379">
        <v>16.715638380000001</v>
      </c>
      <c r="G57" s="401">
        <v>11.21414751</v>
      </c>
      <c r="H57" s="15"/>
      <c r="I57" s="1"/>
      <c r="J57" s="6"/>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x14ac:dyDescent="0.2">
      <c r="A58" s="511"/>
      <c r="B58" s="6"/>
      <c r="C58" s="6"/>
      <c r="D58" s="6"/>
      <c r="E58" s="6"/>
      <c r="F58" s="114"/>
      <c r="G58" s="114"/>
      <c r="H58" s="11"/>
      <c r="I58" s="1"/>
      <c r="J58" s="6"/>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x14ac:dyDescent="0.2">
      <c r="A59" s="609"/>
      <c r="B59" s="6"/>
      <c r="C59" s="6"/>
      <c r="D59" s="6"/>
      <c r="E59" s="6"/>
      <c r="F59" s="114"/>
      <c r="G59" s="114"/>
      <c r="H59" s="11"/>
      <c r="I59" s="1"/>
      <c r="J59" s="6"/>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15.75" x14ac:dyDescent="0.25">
      <c r="A60" s="759" t="s">
        <v>1262</v>
      </c>
      <c r="B60" s="759"/>
      <c r="C60" s="759"/>
      <c r="D60" s="759"/>
      <c r="E60" s="759"/>
      <c r="F60" s="759"/>
      <c r="G60" s="759"/>
      <c r="H60" s="11"/>
      <c r="I60" s="1"/>
      <c r="J60" s="6"/>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x14ac:dyDescent="0.2">
      <c r="A61" s="609"/>
      <c r="B61" s="500"/>
      <c r="C61" s="1"/>
      <c r="D61" s="1"/>
      <c r="E61" s="1"/>
      <c r="H61" s="11"/>
      <c r="I61" s="1"/>
      <c r="J61" s="6"/>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3.5" thickBot="1" x14ac:dyDescent="0.25">
      <c r="A62" s="458" t="s">
        <v>344</v>
      </c>
      <c r="B62" s="447"/>
      <c r="C62" s="447"/>
      <c r="D62" s="458"/>
      <c r="E62" s="458"/>
      <c r="F62" s="389">
        <v>2013</v>
      </c>
      <c r="G62" s="389">
        <v>2012</v>
      </c>
      <c r="I62" s="1"/>
      <c r="J62" s="6"/>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x14ac:dyDescent="0.2">
      <c r="A63" s="621" t="s">
        <v>106</v>
      </c>
      <c r="B63" s="59"/>
      <c r="C63" s="59"/>
      <c r="F63" s="375">
        <v>36.077354540000002</v>
      </c>
      <c r="G63" s="376">
        <v>35.835688410000003</v>
      </c>
      <c r="H63" s="15"/>
      <c r="I63" s="1"/>
      <c r="J63" s="6"/>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x14ac:dyDescent="0.2">
      <c r="A64" s="621" t="s">
        <v>277</v>
      </c>
      <c r="B64" s="59"/>
      <c r="C64" s="59"/>
      <c r="F64" s="375">
        <v>34.526113429999995</v>
      </c>
      <c r="G64" s="376">
        <v>51.80378906</v>
      </c>
      <c r="H64" s="15"/>
      <c r="I64" s="1"/>
      <c r="J64" s="6"/>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x14ac:dyDescent="0.2">
      <c r="A65" s="621" t="s">
        <v>379</v>
      </c>
      <c r="B65" s="59"/>
      <c r="C65" s="59"/>
      <c r="F65" s="375">
        <v>0</v>
      </c>
      <c r="G65" s="376">
        <v>0.98569949000000001</v>
      </c>
      <c r="H65" s="15"/>
      <c r="I65" s="1"/>
      <c r="J65" s="6"/>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s="1" customFormat="1" x14ac:dyDescent="0.2">
      <c r="A66" s="611" t="s">
        <v>268</v>
      </c>
      <c r="B66" s="408"/>
      <c r="C66" s="408"/>
      <c r="D66" s="786"/>
      <c r="E66" s="776"/>
      <c r="F66" s="379">
        <v>70.603467969999997</v>
      </c>
      <c r="G66" s="401">
        <v>88.625176960000005</v>
      </c>
    </row>
    <row r="67" spans="1:40" s="1" customFormat="1" x14ac:dyDescent="0.2">
      <c r="A67" s="175"/>
      <c r="B67" s="300"/>
      <c r="C67" s="300"/>
      <c r="D67" s="27"/>
      <c r="E67" s="27"/>
      <c r="G67" s="176"/>
    </row>
    <row r="68" spans="1:40" s="1" customFormat="1" x14ac:dyDescent="0.2">
      <c r="A68" s="511"/>
      <c r="B68" s="59"/>
      <c r="C68" s="59"/>
      <c r="D68" s="27"/>
      <c r="E68" s="27"/>
      <c r="F68" s="35"/>
      <c r="G68" s="35"/>
    </row>
    <row r="69" spans="1:40" s="1" customFormat="1" x14ac:dyDescent="0.2">
      <c r="A69" s="296"/>
      <c r="B69" s="59"/>
      <c r="C69" s="59"/>
      <c r="D69" s="27"/>
      <c r="E69" s="27"/>
      <c r="F69" s="35"/>
      <c r="G69" s="35"/>
      <c r="H69" s="6"/>
      <c r="I69" s="11"/>
      <c r="J69" s="6"/>
    </row>
    <row r="70" spans="1:40" s="1" customFormat="1" x14ac:dyDescent="0.2">
      <c r="A70" s="511"/>
      <c r="B70" s="59"/>
      <c r="C70" s="59"/>
      <c r="D70" s="27"/>
      <c r="E70" s="27"/>
      <c r="F70" s="35"/>
      <c r="G70" s="35"/>
    </row>
    <row r="71" spans="1:40" s="1" customFormat="1" x14ac:dyDescent="0.2">
      <c r="A71" s="512"/>
      <c r="B71" s="59"/>
      <c r="C71" s="59"/>
      <c r="D71" s="27"/>
      <c r="E71" s="27"/>
      <c r="F71" s="64"/>
      <c r="G71" s="64"/>
      <c r="J71" s="1" t="s">
        <v>266</v>
      </c>
    </row>
    <row r="72" spans="1:40" s="1" customFormat="1" x14ac:dyDescent="0.2">
      <c r="A72" s="297"/>
      <c r="B72" s="59"/>
      <c r="C72" s="59"/>
      <c r="D72" s="27"/>
      <c r="E72" s="27"/>
      <c r="G72" s="64"/>
    </row>
    <row r="73" spans="1:40" s="1" customFormat="1" x14ac:dyDescent="0.2">
      <c r="A73" s="297"/>
      <c r="B73" s="59"/>
      <c r="C73" s="59"/>
      <c r="D73" s="27"/>
      <c r="E73" s="27"/>
      <c r="G73" s="64"/>
    </row>
    <row r="74" spans="1:40" x14ac:dyDescent="0.2">
      <c r="A74" s="103"/>
      <c r="I74" s="1"/>
      <c r="J74" s="1"/>
      <c r="K74" s="1"/>
      <c r="L74" s="1"/>
    </row>
    <row r="75" spans="1:40" x14ac:dyDescent="0.2">
      <c r="I75" s="1"/>
      <c r="J75" s="1"/>
      <c r="K75" s="1"/>
      <c r="L75" s="1"/>
    </row>
    <row r="76" spans="1:40" x14ac:dyDescent="0.2">
      <c r="I76" s="1"/>
      <c r="J76" s="1"/>
      <c r="K76" s="1"/>
      <c r="L76" s="1"/>
    </row>
    <row r="77" spans="1:40" x14ac:dyDescent="0.2">
      <c r="A77" s="54"/>
      <c r="I77" s="1"/>
      <c r="J77" s="1"/>
      <c r="K77" s="1"/>
      <c r="L77" s="1"/>
    </row>
    <row r="78" spans="1:40" x14ac:dyDescent="0.2">
      <c r="A78" s="54"/>
      <c r="I78" s="1"/>
      <c r="J78" s="1"/>
      <c r="K78" s="1"/>
      <c r="L78" s="1"/>
    </row>
    <row r="79" spans="1:40" x14ac:dyDescent="0.2">
      <c r="I79" s="1"/>
      <c r="J79" s="1"/>
      <c r="K79" s="1"/>
      <c r="L79" s="1"/>
    </row>
    <row r="80" spans="1:40" x14ac:dyDescent="0.2">
      <c r="I80" s="1" t="s">
        <v>266</v>
      </c>
      <c r="J80" s="1"/>
      <c r="K80" s="1"/>
      <c r="L80" s="1"/>
    </row>
    <row r="81" spans="9:12" x14ac:dyDescent="0.2">
      <c r="I81" s="1"/>
      <c r="J81" s="1"/>
      <c r="K81" s="1"/>
      <c r="L81" s="1"/>
    </row>
    <row r="82" spans="9:12" x14ac:dyDescent="0.2">
      <c r="I82" s="1"/>
      <c r="J82" s="1"/>
      <c r="K82" s="1"/>
      <c r="L82" s="1"/>
    </row>
    <row r="83" spans="9:12" x14ac:dyDescent="0.2">
      <c r="I83" s="1"/>
      <c r="J83" s="1"/>
      <c r="K83" s="1"/>
      <c r="L83" s="1"/>
    </row>
    <row r="84" spans="9:12" x14ac:dyDescent="0.2">
      <c r="I84" s="1"/>
      <c r="J84" s="1"/>
      <c r="K84" s="1"/>
      <c r="L84" s="1"/>
    </row>
    <row r="85" spans="9:12" x14ac:dyDescent="0.2">
      <c r="I85" s="1"/>
      <c r="J85" s="1"/>
      <c r="K85" s="1"/>
      <c r="L85" s="1"/>
    </row>
    <row r="86" spans="9:12" x14ac:dyDescent="0.2">
      <c r="I86" s="1"/>
      <c r="J86" s="1"/>
      <c r="K86" s="1"/>
      <c r="L86" s="1"/>
    </row>
    <row r="87" spans="9:12" x14ac:dyDescent="0.2">
      <c r="I87" s="1"/>
      <c r="J87" s="1"/>
      <c r="K87" s="1"/>
      <c r="L87" s="1"/>
    </row>
    <row r="88" spans="9:12" x14ac:dyDescent="0.2">
      <c r="I88" s="1"/>
      <c r="J88" s="1"/>
      <c r="K88" s="1"/>
      <c r="L88" s="1"/>
    </row>
    <row r="89" spans="9:12" x14ac:dyDescent="0.2">
      <c r="I89" s="1"/>
      <c r="J89" s="1"/>
      <c r="K89" s="1"/>
      <c r="L89" s="1"/>
    </row>
    <row r="90" spans="9:12" x14ac:dyDescent="0.2">
      <c r="I90" s="1"/>
      <c r="J90" s="1"/>
      <c r="K90" s="1"/>
      <c r="L90" s="1"/>
    </row>
    <row r="91" spans="9:12" x14ac:dyDescent="0.2">
      <c r="I91" s="1"/>
      <c r="J91" s="1"/>
      <c r="K91" s="1"/>
      <c r="L91" s="1"/>
    </row>
    <row r="92" spans="9:12" x14ac:dyDescent="0.2">
      <c r="I92" s="1"/>
      <c r="J92" s="1"/>
      <c r="K92" s="1"/>
      <c r="L92" s="1"/>
    </row>
    <row r="93" spans="9:12" x14ac:dyDescent="0.2">
      <c r="I93" s="1"/>
      <c r="J93" s="1"/>
      <c r="K93" s="1"/>
      <c r="L93" s="1"/>
    </row>
    <row r="94" spans="9:12" x14ac:dyDescent="0.2">
      <c r="I94" s="1"/>
      <c r="J94" s="1"/>
      <c r="K94" s="1"/>
      <c r="L94" s="1"/>
    </row>
    <row r="95" spans="9:12" x14ac:dyDescent="0.2">
      <c r="I95" s="1"/>
      <c r="J95" s="1"/>
      <c r="K95" s="1"/>
      <c r="L95" s="1"/>
    </row>
    <row r="96" spans="9:12" x14ac:dyDescent="0.2">
      <c r="I96" s="1"/>
      <c r="J96" s="1"/>
      <c r="K96" s="1"/>
      <c r="L96" s="1"/>
    </row>
    <row r="97" spans="9:12" x14ac:dyDescent="0.2">
      <c r="I97" s="1"/>
      <c r="J97" s="1"/>
      <c r="K97" s="1"/>
      <c r="L97" s="1"/>
    </row>
    <row r="98" spans="9:12" x14ac:dyDescent="0.2">
      <c r="I98" s="1"/>
      <c r="J98" s="1"/>
      <c r="K98" s="1"/>
      <c r="L98" s="1"/>
    </row>
    <row r="99" spans="9:12" x14ac:dyDescent="0.2">
      <c r="I99" s="1"/>
      <c r="J99" s="1"/>
      <c r="K99" s="1"/>
      <c r="L99" s="1"/>
    </row>
    <row r="100" spans="9:12" x14ac:dyDescent="0.2">
      <c r="I100" s="1"/>
      <c r="J100" s="1"/>
      <c r="K100" s="1"/>
      <c r="L100" s="1"/>
    </row>
    <row r="101" spans="9:12" x14ac:dyDescent="0.2">
      <c r="I101" s="1"/>
      <c r="J101" s="1"/>
      <c r="K101" s="1"/>
      <c r="L101" s="1"/>
    </row>
    <row r="102" spans="9:12" x14ac:dyDescent="0.2">
      <c r="I102" s="1"/>
      <c r="J102" s="1"/>
      <c r="K102" s="1"/>
      <c r="L102" s="1"/>
    </row>
    <row r="103" spans="9:12" x14ac:dyDescent="0.2">
      <c r="I103" s="1"/>
      <c r="J103" s="1"/>
      <c r="K103" s="1"/>
      <c r="L103" s="1"/>
    </row>
    <row r="104" spans="9:12" x14ac:dyDescent="0.2">
      <c r="I104" s="1"/>
      <c r="J104" s="1"/>
      <c r="K104" s="1"/>
      <c r="L104" s="1"/>
    </row>
    <row r="105" spans="9:12" x14ac:dyDescent="0.2">
      <c r="I105" s="1"/>
      <c r="J105" s="1"/>
      <c r="K105" s="1"/>
      <c r="L105" s="1"/>
    </row>
    <row r="106" spans="9:12" x14ac:dyDescent="0.2">
      <c r="I106" s="1"/>
      <c r="J106" s="1"/>
      <c r="K106" s="1"/>
      <c r="L106" s="1"/>
    </row>
    <row r="107" spans="9:12" x14ac:dyDescent="0.2">
      <c r="I107" s="1"/>
      <c r="J107" s="1"/>
      <c r="K107" s="1"/>
      <c r="L107" s="1"/>
    </row>
    <row r="108" spans="9:12" x14ac:dyDescent="0.2">
      <c r="I108" s="1"/>
      <c r="J108" s="1"/>
      <c r="K108" s="1"/>
      <c r="L108" s="1"/>
    </row>
    <row r="109" spans="9:12" x14ac:dyDescent="0.2">
      <c r="I109" s="1"/>
      <c r="J109" s="1"/>
      <c r="K109" s="1"/>
      <c r="L109" s="1"/>
    </row>
    <row r="110" spans="9:12" x14ac:dyDescent="0.2">
      <c r="I110" s="1"/>
      <c r="J110" s="1"/>
      <c r="K110" s="1"/>
      <c r="L110" s="1"/>
    </row>
    <row r="111" spans="9:12" x14ac:dyDescent="0.2">
      <c r="I111" s="1"/>
      <c r="J111" s="1"/>
      <c r="K111" s="1"/>
      <c r="L111" s="1"/>
    </row>
    <row r="112" spans="9:12" x14ac:dyDescent="0.2">
      <c r="I112" s="1"/>
      <c r="J112" s="1"/>
      <c r="K112" s="1"/>
      <c r="L112" s="1"/>
    </row>
    <row r="113" spans="9:12" x14ac:dyDescent="0.2">
      <c r="I113" s="1"/>
      <c r="J113" s="1"/>
      <c r="K113" s="1"/>
      <c r="L113" s="1"/>
    </row>
    <row r="114" spans="9:12" x14ac:dyDescent="0.2">
      <c r="I114" s="1"/>
      <c r="J114" s="1"/>
      <c r="K114" s="1"/>
      <c r="L114" s="1"/>
    </row>
    <row r="115" spans="9:12" x14ac:dyDescent="0.2">
      <c r="I115" s="1"/>
      <c r="J115" s="1"/>
      <c r="K115" s="1"/>
      <c r="L115" s="1"/>
    </row>
    <row r="116" spans="9:12" x14ac:dyDescent="0.2">
      <c r="I116" s="1"/>
      <c r="J116" s="1"/>
      <c r="K116" s="1"/>
      <c r="L116" s="1"/>
    </row>
    <row r="117" spans="9:12" x14ac:dyDescent="0.2">
      <c r="I117" s="1"/>
      <c r="J117" s="1"/>
      <c r="K117" s="1"/>
      <c r="L117" s="1"/>
    </row>
    <row r="118" spans="9:12" x14ac:dyDescent="0.2">
      <c r="I118" s="1"/>
      <c r="J118" s="1"/>
      <c r="K118" s="1"/>
      <c r="L118" s="1"/>
    </row>
    <row r="119" spans="9:12" x14ac:dyDescent="0.2">
      <c r="I119" s="1"/>
      <c r="J119" s="1"/>
      <c r="K119" s="1"/>
      <c r="L119" s="1"/>
    </row>
    <row r="120" spans="9:12" x14ac:dyDescent="0.2">
      <c r="I120" s="1"/>
      <c r="J120" s="1"/>
      <c r="K120" s="1"/>
      <c r="L120" s="1"/>
    </row>
    <row r="121" spans="9:12" x14ac:dyDescent="0.2">
      <c r="I121" s="1"/>
      <c r="J121" s="1"/>
      <c r="K121" s="1"/>
      <c r="L121" s="1"/>
    </row>
    <row r="122" spans="9:12" x14ac:dyDescent="0.2">
      <c r="I122" s="1"/>
      <c r="J122" s="1"/>
      <c r="K122" s="1"/>
      <c r="L122" s="1"/>
    </row>
    <row r="123" spans="9:12" x14ac:dyDescent="0.2">
      <c r="I123" s="1"/>
      <c r="J123" s="1"/>
      <c r="K123" s="1"/>
      <c r="L123" s="1"/>
    </row>
    <row r="124" spans="9:12" x14ac:dyDescent="0.2">
      <c r="I124" s="1"/>
      <c r="J124" s="1"/>
      <c r="K124" s="1"/>
      <c r="L124" s="1"/>
    </row>
    <row r="125" spans="9:12" x14ac:dyDescent="0.2">
      <c r="I125" s="1"/>
      <c r="J125" s="1"/>
      <c r="K125" s="1"/>
      <c r="L125" s="1"/>
    </row>
    <row r="126" spans="9:12" x14ac:dyDescent="0.2">
      <c r="I126" s="1"/>
      <c r="J126" s="1"/>
      <c r="K126" s="1"/>
      <c r="L126" s="1"/>
    </row>
    <row r="127" spans="9:12" x14ac:dyDescent="0.2">
      <c r="I127" s="1"/>
      <c r="J127" s="1"/>
      <c r="K127" s="1"/>
      <c r="L127" s="1"/>
    </row>
    <row r="128" spans="9:12" x14ac:dyDescent="0.2">
      <c r="I128" s="1"/>
      <c r="J128" s="1"/>
      <c r="K128" s="1"/>
      <c r="L128" s="1"/>
    </row>
    <row r="129" spans="9:12" x14ac:dyDescent="0.2">
      <c r="I129" s="1"/>
      <c r="J129" s="1"/>
      <c r="K129" s="1"/>
      <c r="L129" s="1"/>
    </row>
    <row r="130" spans="9:12" x14ac:dyDescent="0.2">
      <c r="I130" s="1"/>
      <c r="J130" s="1"/>
      <c r="K130" s="1"/>
      <c r="L130" s="1"/>
    </row>
    <row r="131" spans="9:12" x14ac:dyDescent="0.2">
      <c r="I131" s="1"/>
      <c r="J131" s="1"/>
      <c r="K131" s="1"/>
      <c r="L131" s="1"/>
    </row>
    <row r="132" spans="9:12" x14ac:dyDescent="0.2">
      <c r="I132" s="1"/>
      <c r="J132" s="1"/>
      <c r="K132" s="1"/>
      <c r="L132" s="1"/>
    </row>
    <row r="133" spans="9:12" x14ac:dyDescent="0.2">
      <c r="I133" s="1"/>
      <c r="J133" s="1"/>
      <c r="K133" s="1"/>
      <c r="L133" s="1"/>
    </row>
    <row r="134" spans="9:12" x14ac:dyDescent="0.2">
      <c r="I134" s="1"/>
      <c r="J134" s="1"/>
      <c r="K134" s="1"/>
      <c r="L134" s="1"/>
    </row>
    <row r="135" spans="9:12" x14ac:dyDescent="0.2">
      <c r="I135" s="1"/>
      <c r="J135" s="1"/>
      <c r="K135" s="1"/>
      <c r="L135" s="1"/>
    </row>
    <row r="136" spans="9:12" x14ac:dyDescent="0.2">
      <c r="I136" s="1"/>
      <c r="J136" s="1"/>
      <c r="K136" s="1"/>
      <c r="L136" s="1"/>
    </row>
    <row r="137" spans="9:12" x14ac:dyDescent="0.2">
      <c r="I137" s="1"/>
      <c r="J137" s="1"/>
      <c r="K137" s="1"/>
      <c r="L137" s="1"/>
    </row>
    <row r="138" spans="9:12" x14ac:dyDescent="0.2">
      <c r="I138" s="1"/>
      <c r="J138" s="1"/>
      <c r="K138" s="1"/>
      <c r="L138" s="1"/>
    </row>
    <row r="139" spans="9:12" x14ac:dyDescent="0.2">
      <c r="I139" s="1"/>
      <c r="J139" s="1"/>
      <c r="K139" s="1"/>
      <c r="L139" s="1"/>
    </row>
    <row r="140" spans="9:12" x14ac:dyDescent="0.2">
      <c r="I140" s="1"/>
      <c r="J140" s="1"/>
      <c r="K140" s="1"/>
      <c r="L140" s="1"/>
    </row>
    <row r="141" spans="9:12" x14ac:dyDescent="0.2">
      <c r="I141" s="1"/>
      <c r="J141" s="1"/>
      <c r="K141" s="1"/>
      <c r="L141" s="1"/>
    </row>
    <row r="142" spans="9:12" x14ac:dyDescent="0.2">
      <c r="I142" s="1"/>
      <c r="J142" s="1"/>
      <c r="K142" s="1"/>
      <c r="L142" s="1"/>
    </row>
    <row r="143" spans="9:12" x14ac:dyDescent="0.2">
      <c r="I143" s="1"/>
      <c r="J143" s="1"/>
      <c r="K143" s="1"/>
      <c r="L143" s="1"/>
    </row>
    <row r="144" spans="9:12" x14ac:dyDescent="0.2">
      <c r="I144" s="1"/>
      <c r="J144" s="1"/>
      <c r="K144" s="1"/>
      <c r="L144" s="1"/>
    </row>
    <row r="145" spans="9:12" x14ac:dyDescent="0.2">
      <c r="I145" s="1"/>
      <c r="J145" s="1"/>
      <c r="K145" s="1"/>
      <c r="L145" s="1"/>
    </row>
    <row r="146" spans="9:12" x14ac:dyDescent="0.2">
      <c r="I146" s="1"/>
      <c r="J146" s="1"/>
      <c r="K146" s="1"/>
      <c r="L146" s="1"/>
    </row>
    <row r="147" spans="9:12" x14ac:dyDescent="0.2">
      <c r="I147" s="1"/>
      <c r="J147" s="1"/>
      <c r="K147" s="1"/>
      <c r="L147" s="1"/>
    </row>
    <row r="148" spans="9:12" x14ac:dyDescent="0.2">
      <c r="I148" s="1"/>
      <c r="J148" s="1"/>
      <c r="K148" s="1"/>
      <c r="L148" s="1"/>
    </row>
    <row r="149" spans="9:12" x14ac:dyDescent="0.2">
      <c r="I149" s="1"/>
      <c r="J149" s="1"/>
      <c r="K149" s="1"/>
      <c r="L149" s="1"/>
    </row>
    <row r="150" spans="9:12" x14ac:dyDescent="0.2">
      <c r="I150" s="1"/>
      <c r="J150" s="1"/>
      <c r="K150" s="1"/>
      <c r="L150" s="1"/>
    </row>
    <row r="151" spans="9:12" x14ac:dyDescent="0.2">
      <c r="I151" s="1"/>
      <c r="J151" s="1"/>
      <c r="K151" s="1"/>
      <c r="L151" s="1"/>
    </row>
    <row r="152" spans="9:12" x14ac:dyDescent="0.2">
      <c r="I152" s="1"/>
      <c r="J152" s="1"/>
      <c r="K152" s="1"/>
      <c r="L152" s="1"/>
    </row>
    <row r="153" spans="9:12" x14ac:dyDescent="0.2">
      <c r="I153" s="1"/>
      <c r="J153" s="1"/>
      <c r="K153" s="1"/>
      <c r="L153" s="1"/>
    </row>
    <row r="154" spans="9:12" x14ac:dyDescent="0.2">
      <c r="I154" s="1"/>
      <c r="J154" s="1"/>
      <c r="K154" s="1"/>
      <c r="L154" s="1"/>
    </row>
    <row r="155" spans="9:12" x14ac:dyDescent="0.2">
      <c r="I155" s="1"/>
      <c r="J155" s="1"/>
      <c r="K155" s="1"/>
      <c r="L155" s="1"/>
    </row>
    <row r="156" spans="9:12" x14ac:dyDescent="0.2">
      <c r="I156" s="1"/>
      <c r="J156" s="1"/>
      <c r="K156" s="1"/>
      <c r="L156" s="1"/>
    </row>
    <row r="157" spans="9:12" x14ac:dyDescent="0.2">
      <c r="I157" s="1"/>
      <c r="J157" s="1"/>
      <c r="K157" s="1"/>
      <c r="L157" s="1"/>
    </row>
    <row r="158" spans="9:12" x14ac:dyDescent="0.2">
      <c r="I158" s="1"/>
      <c r="J158" s="1"/>
      <c r="K158" s="1"/>
      <c r="L158" s="1"/>
    </row>
    <row r="159" spans="9:12" x14ac:dyDescent="0.2">
      <c r="I159" s="1"/>
      <c r="J159" s="1"/>
      <c r="K159" s="1"/>
      <c r="L159" s="1"/>
    </row>
    <row r="160" spans="9:12" x14ac:dyDescent="0.2">
      <c r="I160" s="1"/>
      <c r="J160" s="1"/>
      <c r="K160" s="1"/>
      <c r="L160" s="1"/>
    </row>
    <row r="161" spans="9:12" x14ac:dyDescent="0.2">
      <c r="I161" s="1"/>
      <c r="J161" s="1"/>
      <c r="K161" s="1"/>
      <c r="L161" s="1"/>
    </row>
    <row r="162" spans="9:12" x14ac:dyDescent="0.2">
      <c r="I162" s="1"/>
      <c r="J162" s="1"/>
      <c r="K162" s="1"/>
      <c r="L162" s="1"/>
    </row>
    <row r="163" spans="9:12" x14ac:dyDescent="0.2">
      <c r="I163" s="1"/>
      <c r="J163" s="1"/>
      <c r="K163" s="1"/>
      <c r="L163" s="1"/>
    </row>
    <row r="164" spans="9:12" x14ac:dyDescent="0.2">
      <c r="I164" s="1"/>
      <c r="J164" s="1"/>
      <c r="K164" s="1"/>
      <c r="L164" s="1"/>
    </row>
    <row r="165" spans="9:12" x14ac:dyDescent="0.2">
      <c r="I165" s="1"/>
      <c r="J165" s="1"/>
      <c r="K165" s="1"/>
      <c r="L165" s="1"/>
    </row>
    <row r="166" spans="9:12" x14ac:dyDescent="0.2">
      <c r="I166" s="1"/>
      <c r="J166" s="1"/>
      <c r="K166" s="1"/>
      <c r="L166" s="1"/>
    </row>
    <row r="167" spans="9:12" x14ac:dyDescent="0.2">
      <c r="I167" s="1"/>
      <c r="J167" s="1"/>
      <c r="K167" s="1"/>
      <c r="L167" s="1"/>
    </row>
    <row r="168" spans="9:12" x14ac:dyDescent="0.2">
      <c r="I168" s="1"/>
      <c r="J168" s="1"/>
      <c r="K168" s="1"/>
      <c r="L168" s="1"/>
    </row>
    <row r="169" spans="9:12" x14ac:dyDescent="0.2">
      <c r="I169" s="1"/>
      <c r="J169" s="1"/>
      <c r="K169" s="1"/>
      <c r="L169" s="1"/>
    </row>
    <row r="170" spans="9:12" x14ac:dyDescent="0.2">
      <c r="I170" s="1"/>
      <c r="J170" s="1"/>
      <c r="K170" s="1"/>
      <c r="L170" s="1"/>
    </row>
    <row r="171" spans="9:12" x14ac:dyDescent="0.2">
      <c r="I171" s="1"/>
      <c r="J171" s="1"/>
      <c r="K171" s="1"/>
      <c r="L171" s="1"/>
    </row>
    <row r="172" spans="9:12" x14ac:dyDescent="0.2">
      <c r="I172" s="1"/>
      <c r="J172" s="1"/>
      <c r="K172" s="1"/>
      <c r="L172" s="1"/>
    </row>
    <row r="173" spans="9:12" x14ac:dyDescent="0.2">
      <c r="I173" s="1"/>
      <c r="J173" s="1"/>
      <c r="K173" s="1"/>
      <c r="L173" s="1"/>
    </row>
    <row r="174" spans="9:12" x14ac:dyDescent="0.2">
      <c r="I174" s="1"/>
      <c r="J174" s="1"/>
      <c r="K174" s="1"/>
      <c r="L174" s="1"/>
    </row>
    <row r="175" spans="9:12" x14ac:dyDescent="0.2">
      <c r="I175" s="1"/>
      <c r="J175" s="1"/>
      <c r="K175" s="1"/>
      <c r="L175" s="1"/>
    </row>
    <row r="176" spans="9:12" x14ac:dyDescent="0.2">
      <c r="I176" s="1"/>
      <c r="J176" s="1"/>
      <c r="K176" s="1"/>
      <c r="L176" s="1"/>
    </row>
    <row r="177" spans="9:12" x14ac:dyDescent="0.2">
      <c r="I177" s="1"/>
      <c r="J177" s="1"/>
      <c r="K177" s="1"/>
      <c r="L177" s="1"/>
    </row>
    <row r="178" spans="9:12" x14ac:dyDescent="0.2">
      <c r="I178" s="1"/>
      <c r="J178" s="1"/>
      <c r="K178" s="1"/>
      <c r="L178" s="1"/>
    </row>
    <row r="179" spans="9:12" x14ac:dyDescent="0.2">
      <c r="I179" s="1"/>
      <c r="J179" s="1"/>
      <c r="K179" s="1"/>
      <c r="L179" s="1"/>
    </row>
  </sheetData>
  <mergeCells count="20">
    <mergeCell ref="A1:G1"/>
    <mergeCell ref="A3:G3"/>
    <mergeCell ref="A15:G15"/>
    <mergeCell ref="D21:E21"/>
    <mergeCell ref="A26:G26"/>
    <mergeCell ref="D5:E5"/>
    <mergeCell ref="F5:G5"/>
    <mergeCell ref="D66:E66"/>
    <mergeCell ref="A51:G51"/>
    <mergeCell ref="A23:G23"/>
    <mergeCell ref="F28:G28"/>
    <mergeCell ref="A24:G24"/>
    <mergeCell ref="A32:G32"/>
    <mergeCell ref="D37:E37"/>
    <mergeCell ref="A42:G42"/>
    <mergeCell ref="F44:G44"/>
    <mergeCell ref="A60:G60"/>
    <mergeCell ref="D57:E57"/>
    <mergeCell ref="C28:D28"/>
    <mergeCell ref="C44:D44"/>
  </mergeCells>
  <phoneticPr fontId="15" type="noConversion"/>
  <pageMargins left="0.74803149606299213" right="0.74803149606299213" top="0.98425196850393704" bottom="0.98425196850393704" header="0.51181102362204722" footer="0.51181102362204722"/>
  <pageSetup paperSize="9" scale="61" firstPageNumber="140" orientation="portrait" useFirstPageNumber="1" r:id="rId1"/>
  <headerFooter alignWithMargins="0">
    <oddHeader>&amp;R&amp;9&amp;P</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G63"/>
  <sheetViews>
    <sheetView view="pageBreakPreview" zoomScaleNormal="100" zoomScaleSheetLayoutView="100" workbookViewId="0">
      <selection sqref="A1:G1"/>
    </sheetView>
  </sheetViews>
  <sheetFormatPr defaultColWidth="9.140625" defaultRowHeight="12.75" x14ac:dyDescent="0.2"/>
  <cols>
    <col min="1" max="1" width="58.42578125" style="50" customWidth="1"/>
    <col min="2" max="7" width="13.5703125" style="50" customWidth="1"/>
    <col min="8" max="16384" width="9.140625" style="50"/>
  </cols>
  <sheetData>
    <row r="1" spans="1:7" ht="15.75" x14ac:dyDescent="0.25">
      <c r="A1" s="759" t="s">
        <v>629</v>
      </c>
      <c r="B1" s="759"/>
      <c r="C1" s="759"/>
      <c r="D1" s="759"/>
      <c r="E1" s="759"/>
      <c r="F1" s="759"/>
      <c r="G1" s="759"/>
    </row>
    <row r="2" spans="1:7" x14ac:dyDescent="0.2">
      <c r="A2" s="463"/>
      <c r="B2" s="54"/>
      <c r="C2" s="50" t="s">
        <v>266</v>
      </c>
    </row>
    <row r="3" spans="1:7" ht="15.75" x14ac:dyDescent="0.25">
      <c r="A3" s="759" t="s">
        <v>1266</v>
      </c>
      <c r="B3" s="759"/>
      <c r="C3" s="759"/>
      <c r="D3" s="759"/>
      <c r="E3" s="759"/>
      <c r="F3" s="759"/>
      <c r="G3" s="759"/>
    </row>
    <row r="4" spans="1:7" x14ac:dyDescent="0.2">
      <c r="A4" s="463"/>
      <c r="B4" s="37"/>
      <c r="C4" s="37"/>
      <c r="D4" s="37"/>
      <c r="E4" s="37"/>
      <c r="F4" s="37"/>
      <c r="G4" s="33"/>
    </row>
    <row r="5" spans="1:7" x14ac:dyDescent="0.2">
      <c r="A5" s="665"/>
      <c r="B5" s="758" t="s">
        <v>80</v>
      </c>
      <c r="C5" s="758"/>
      <c r="D5" s="758" t="s">
        <v>81</v>
      </c>
      <c r="E5" s="758"/>
      <c r="F5" s="758"/>
      <c r="G5" s="758"/>
    </row>
    <row r="6" spans="1:7" ht="51.75" thickBot="1" x14ac:dyDescent="0.25">
      <c r="A6" s="447" t="s">
        <v>344</v>
      </c>
      <c r="B6" s="405" t="s">
        <v>667</v>
      </c>
      <c r="C6" s="405" t="s">
        <v>542</v>
      </c>
      <c r="D6" s="405" t="s">
        <v>683</v>
      </c>
      <c r="E6" s="405" t="s">
        <v>634</v>
      </c>
      <c r="F6" s="405" t="s">
        <v>641</v>
      </c>
      <c r="G6" s="405" t="s">
        <v>268</v>
      </c>
    </row>
    <row r="7" spans="1:7" x14ac:dyDescent="0.2">
      <c r="A7" s="492" t="s">
        <v>843</v>
      </c>
      <c r="B7" s="392">
        <v>98.113837969999992</v>
      </c>
      <c r="C7" s="392">
        <v>1.7344890071998502</v>
      </c>
      <c r="D7" s="406">
        <v>1526.68753434</v>
      </c>
      <c r="E7" s="392">
        <v>272.66230157000001</v>
      </c>
      <c r="F7" s="392">
        <v>4824.4266249399998</v>
      </c>
      <c r="G7" s="392">
        <v>6723.6247878271997</v>
      </c>
    </row>
    <row r="8" spans="1:7" x14ac:dyDescent="0.2">
      <c r="A8" s="498" t="s">
        <v>531</v>
      </c>
      <c r="B8" s="403"/>
      <c r="C8" s="403"/>
      <c r="D8" s="403"/>
      <c r="E8" s="403"/>
      <c r="F8" s="376">
        <v>-672</v>
      </c>
      <c r="G8" s="392">
        <v>-672</v>
      </c>
    </row>
    <row r="9" spans="1:7" x14ac:dyDescent="0.2">
      <c r="A9" s="498" t="s">
        <v>558</v>
      </c>
      <c r="B9" s="403"/>
      <c r="C9" s="403"/>
      <c r="D9" s="403"/>
      <c r="E9" s="403"/>
      <c r="F9" s="391">
        <v>5.7528797200000001</v>
      </c>
      <c r="G9" s="392">
        <v>5.7528797200000001</v>
      </c>
    </row>
    <row r="10" spans="1:7" x14ac:dyDescent="0.2">
      <c r="A10" s="498" t="s">
        <v>201</v>
      </c>
      <c r="B10" s="403"/>
      <c r="C10" s="403"/>
      <c r="D10" s="403"/>
      <c r="E10" s="403"/>
      <c r="F10" s="376"/>
      <c r="G10" s="392"/>
    </row>
    <row r="11" spans="1:7" x14ac:dyDescent="0.2">
      <c r="A11" s="448" t="s">
        <v>1267</v>
      </c>
      <c r="B11" s="403"/>
      <c r="C11" s="403">
        <v>-2.5760999999999999E-2</v>
      </c>
      <c r="D11" s="403"/>
      <c r="E11" s="403"/>
      <c r="F11" s="376"/>
      <c r="G11" s="392">
        <v>-2.5760999999999999E-2</v>
      </c>
    </row>
    <row r="12" spans="1:7" x14ac:dyDescent="0.2">
      <c r="A12" s="448" t="s">
        <v>1268</v>
      </c>
      <c r="B12" s="403"/>
      <c r="C12" s="403">
        <v>-1.36306438</v>
      </c>
      <c r="D12" s="403"/>
      <c r="E12" s="403"/>
      <c r="F12" s="376"/>
      <c r="G12" s="392">
        <v>-1.36306438</v>
      </c>
    </row>
    <row r="13" spans="1:7" x14ac:dyDescent="0.2">
      <c r="A13" s="498" t="s">
        <v>530</v>
      </c>
      <c r="B13" s="403"/>
      <c r="C13" s="403"/>
      <c r="D13" s="403"/>
      <c r="E13" s="403"/>
      <c r="F13" s="376">
        <v>737.12293225999997</v>
      </c>
      <c r="G13" s="392">
        <v>737.12293225999997</v>
      </c>
    </row>
    <row r="14" spans="1:7" x14ac:dyDescent="0.2">
      <c r="A14" s="456" t="s">
        <v>844</v>
      </c>
      <c r="B14" s="401">
        <v>98.113837969999992</v>
      </c>
      <c r="C14" s="401">
        <v>0.34566362719985033</v>
      </c>
      <c r="D14" s="401">
        <v>1526.68753434</v>
      </c>
      <c r="E14" s="401">
        <v>272.66230157000001</v>
      </c>
      <c r="F14" s="401">
        <v>4895.3024369200002</v>
      </c>
      <c r="G14" s="401">
        <v>6793.1117744272005</v>
      </c>
    </row>
    <row r="15" spans="1:7" x14ac:dyDescent="0.2">
      <c r="A15" s="499"/>
      <c r="B15" s="10"/>
      <c r="C15" s="10"/>
      <c r="D15" s="10"/>
      <c r="E15" s="10"/>
      <c r="F15" s="10"/>
      <c r="G15" s="10"/>
    </row>
    <row r="16" spans="1:7" x14ac:dyDescent="0.2">
      <c r="A16" s="463"/>
      <c r="B16" s="10"/>
      <c r="C16" s="10"/>
      <c r="D16" s="10"/>
      <c r="E16" s="10"/>
      <c r="F16" s="10"/>
      <c r="G16" s="10"/>
    </row>
    <row r="17" spans="1:7" x14ac:dyDescent="0.2">
      <c r="A17" s="665"/>
      <c r="B17" s="758" t="s">
        <v>80</v>
      </c>
      <c r="C17" s="758"/>
      <c r="D17" s="758" t="s">
        <v>81</v>
      </c>
      <c r="E17" s="758"/>
      <c r="F17" s="758"/>
      <c r="G17" s="758"/>
    </row>
    <row r="18" spans="1:7" ht="51.75" thickBot="1" x14ac:dyDescent="0.25">
      <c r="A18" s="447" t="s">
        <v>344</v>
      </c>
      <c r="B18" s="405" t="s">
        <v>667</v>
      </c>
      <c r="C18" s="405" t="s">
        <v>542</v>
      </c>
      <c r="D18" s="405" t="s">
        <v>683</v>
      </c>
      <c r="E18" s="405" t="s">
        <v>634</v>
      </c>
      <c r="F18" s="405" t="s">
        <v>641</v>
      </c>
      <c r="G18" s="405" t="s">
        <v>268</v>
      </c>
    </row>
    <row r="19" spans="1:7" x14ac:dyDescent="0.2">
      <c r="A19" s="492" t="s">
        <v>932</v>
      </c>
      <c r="B19" s="375">
        <v>98.113837969999992</v>
      </c>
      <c r="C19" s="375">
        <v>0.34566362719985033</v>
      </c>
      <c r="D19" s="413">
        <v>1526.68753434</v>
      </c>
      <c r="E19" s="375">
        <v>272.66230157000001</v>
      </c>
      <c r="F19" s="375">
        <v>4895.3024369200002</v>
      </c>
      <c r="G19" s="375">
        <v>6793.1117744272005</v>
      </c>
    </row>
    <row r="20" spans="1:7" x14ac:dyDescent="0.2">
      <c r="A20" s="498" t="s">
        <v>531</v>
      </c>
      <c r="B20" s="375"/>
      <c r="C20" s="375"/>
      <c r="D20" s="375"/>
      <c r="E20" s="375"/>
      <c r="F20" s="375">
        <v>-756</v>
      </c>
      <c r="G20" s="375">
        <v>-756</v>
      </c>
    </row>
    <row r="21" spans="1:7" x14ac:dyDescent="0.2">
      <c r="A21" s="498" t="s">
        <v>558</v>
      </c>
      <c r="B21" s="375"/>
      <c r="C21" s="375"/>
      <c r="D21" s="375"/>
      <c r="E21" s="375"/>
      <c r="F21" s="375">
        <v>7.1493845499999997</v>
      </c>
      <c r="G21" s="375">
        <v>7.1493845499999997</v>
      </c>
    </row>
    <row r="22" spans="1:7" x14ac:dyDescent="0.2">
      <c r="A22" s="498" t="s">
        <v>201</v>
      </c>
      <c r="B22" s="375"/>
      <c r="C22" s="375"/>
      <c r="D22" s="375"/>
      <c r="E22" s="375"/>
      <c r="F22" s="375"/>
      <c r="G22" s="375"/>
    </row>
    <row r="23" spans="1:7" x14ac:dyDescent="0.2">
      <c r="A23" s="624" t="s">
        <v>1267</v>
      </c>
      <c r="B23" s="375"/>
      <c r="C23" s="375">
        <v>-0.284382882</v>
      </c>
      <c r="D23" s="375"/>
      <c r="E23" s="375"/>
      <c r="F23" s="375"/>
      <c r="G23" s="375">
        <v>-0.284382882</v>
      </c>
    </row>
    <row r="24" spans="1:7" x14ac:dyDescent="0.2">
      <c r="A24" s="624" t="s">
        <v>1268</v>
      </c>
      <c r="B24" s="375"/>
      <c r="C24" s="375">
        <v>3.4677863680000001</v>
      </c>
      <c r="D24" s="375"/>
      <c r="E24" s="375"/>
      <c r="F24" s="375"/>
      <c r="G24" s="375">
        <v>3.4677863680000001</v>
      </c>
    </row>
    <row r="25" spans="1:7" x14ac:dyDescent="0.2">
      <c r="A25" s="498" t="s">
        <v>664</v>
      </c>
      <c r="B25" s="375"/>
      <c r="C25" s="375"/>
      <c r="D25" s="375"/>
      <c r="E25" s="375"/>
      <c r="F25" s="375"/>
      <c r="G25" s="375">
        <v>0</v>
      </c>
    </row>
    <row r="26" spans="1:7" x14ac:dyDescent="0.2">
      <c r="A26" s="498" t="s">
        <v>530</v>
      </c>
      <c r="B26" s="375"/>
      <c r="C26" s="375"/>
      <c r="D26" s="375"/>
      <c r="E26" s="375"/>
      <c r="F26" s="375">
        <v>829.38095252000005</v>
      </c>
      <c r="G26" s="375">
        <v>829.38095252000005</v>
      </c>
    </row>
    <row r="27" spans="1:7" x14ac:dyDescent="0.2">
      <c r="A27" s="456" t="s">
        <v>933</v>
      </c>
      <c r="B27" s="379">
        <v>98.113837969999992</v>
      </c>
      <c r="C27" s="379">
        <v>3.5290671131998503</v>
      </c>
      <c r="D27" s="379">
        <v>1526.68753434</v>
      </c>
      <c r="E27" s="379">
        <v>272.66230157000001</v>
      </c>
      <c r="F27" s="379">
        <v>4975.8327739900005</v>
      </c>
      <c r="G27" s="379">
        <v>6876.8255149832003</v>
      </c>
    </row>
    <row r="28" spans="1:7" x14ac:dyDescent="0.2">
      <c r="A28" s="499"/>
      <c r="B28" s="16"/>
      <c r="G28" s="16"/>
    </row>
    <row r="29" spans="1:7" x14ac:dyDescent="0.2">
      <c r="A29" s="463"/>
      <c r="B29" s="10"/>
      <c r="C29" s="279"/>
      <c r="D29" s="10"/>
      <c r="E29" s="10"/>
      <c r="F29" s="301"/>
      <c r="G29" s="16"/>
    </row>
    <row r="30" spans="1:7" ht="15" x14ac:dyDescent="0.25">
      <c r="A30" s="760" t="s">
        <v>1269</v>
      </c>
      <c r="B30" s="760"/>
      <c r="C30" s="760"/>
      <c r="D30" s="760"/>
      <c r="E30" s="760"/>
      <c r="F30" s="760"/>
      <c r="G30" s="760"/>
    </row>
    <row r="31" spans="1:7" x14ac:dyDescent="0.2">
      <c r="C31" s="53"/>
      <c r="D31" s="53"/>
      <c r="G31" s="33"/>
    </row>
    <row r="32" spans="1:7" ht="13.5" thickBot="1" x14ac:dyDescent="0.25">
      <c r="A32" s="447" t="s">
        <v>344</v>
      </c>
      <c r="B32" s="447"/>
      <c r="C32" s="447"/>
      <c r="D32" s="447"/>
      <c r="E32" s="447"/>
      <c r="F32" s="490">
        <v>2013</v>
      </c>
      <c r="G32" s="490">
        <v>2012</v>
      </c>
    </row>
    <row r="33" spans="1:7" x14ac:dyDescent="0.2">
      <c r="A33" s="492" t="s">
        <v>650</v>
      </c>
      <c r="F33" s="375"/>
      <c r="G33" s="392"/>
    </row>
    <row r="34" spans="1:7" x14ac:dyDescent="0.2">
      <c r="A34" s="498" t="s">
        <v>530</v>
      </c>
      <c r="B34" s="37"/>
      <c r="C34" s="45"/>
      <c r="D34" s="45"/>
      <c r="F34" s="375">
        <v>829.38095252000005</v>
      </c>
      <c r="G34" s="392">
        <v>737.12293225999997</v>
      </c>
    </row>
    <row r="35" spans="1:7" x14ac:dyDescent="0.2">
      <c r="A35" s="498" t="s">
        <v>641</v>
      </c>
      <c r="B35" s="37"/>
      <c r="C35" s="45"/>
      <c r="D35" s="45"/>
      <c r="E35" s="37"/>
      <c r="F35" s="375">
        <v>4146.4518214999998</v>
      </c>
      <c r="G35" s="392">
        <v>4158.1795046899997</v>
      </c>
    </row>
    <row r="36" spans="1:7" x14ac:dyDescent="0.2">
      <c r="A36" s="498" t="s">
        <v>683</v>
      </c>
      <c r="B36" s="37"/>
      <c r="C36" s="45"/>
      <c r="D36" s="45"/>
      <c r="E36" s="37"/>
      <c r="F36" s="375">
        <v>1526.68753434</v>
      </c>
      <c r="G36" s="392">
        <v>1526.68753434</v>
      </c>
    </row>
    <row r="37" spans="1:7" x14ac:dyDescent="0.2">
      <c r="A37" s="498" t="s">
        <v>634</v>
      </c>
      <c r="B37" s="37"/>
      <c r="C37" s="45"/>
      <c r="D37" s="45"/>
      <c r="E37" s="37"/>
      <c r="F37" s="375">
        <v>272.66230157000001</v>
      </c>
      <c r="G37" s="392">
        <v>272.66230157000001</v>
      </c>
    </row>
    <row r="38" spans="1:7" x14ac:dyDescent="0.2">
      <c r="A38" s="456" t="s">
        <v>268</v>
      </c>
      <c r="B38" s="456"/>
      <c r="C38" s="456"/>
      <c r="D38" s="456" t="s">
        <v>266</v>
      </c>
      <c r="E38" s="456"/>
      <c r="F38" s="379">
        <v>6775.1826099299997</v>
      </c>
      <c r="G38" s="401">
        <v>6694.6522728599994</v>
      </c>
    </row>
    <row r="39" spans="1:7" x14ac:dyDescent="0.2">
      <c r="A39" s="485"/>
      <c r="B39" s="485"/>
      <c r="C39" s="10"/>
      <c r="D39" s="10"/>
      <c r="E39" s="37"/>
      <c r="F39" s="45"/>
    </row>
    <row r="40" spans="1:7" x14ac:dyDescent="0.2">
      <c r="A40" s="463"/>
      <c r="B40" s="485"/>
      <c r="C40" s="10"/>
      <c r="D40" s="10"/>
      <c r="E40" s="37"/>
      <c r="F40" s="37"/>
      <c r="G40" s="693"/>
    </row>
    <row r="41" spans="1:7" ht="15.75" x14ac:dyDescent="0.25">
      <c r="A41" s="759" t="s">
        <v>1265</v>
      </c>
      <c r="B41" s="759"/>
      <c r="C41" s="759"/>
      <c r="D41" s="759"/>
      <c r="E41" s="759"/>
      <c r="F41" s="759"/>
      <c r="G41" s="759"/>
    </row>
    <row r="42" spans="1:7" x14ac:dyDescent="0.2">
      <c r="A42" s="463"/>
      <c r="B42" s="33"/>
      <c r="C42" s="33"/>
      <c r="D42" s="33"/>
      <c r="E42" s="33"/>
      <c r="F42" s="33"/>
      <c r="G42" s="33"/>
    </row>
    <row r="43" spans="1:7" x14ac:dyDescent="0.2">
      <c r="A43" s="779" t="s">
        <v>761</v>
      </c>
      <c r="B43" s="779"/>
      <c r="C43" s="779"/>
      <c r="D43" s="779"/>
      <c r="E43" s="779"/>
      <c r="F43" s="779"/>
      <c r="G43" s="779"/>
    </row>
    <row r="44" spans="1:7" x14ac:dyDescent="0.2">
      <c r="A44"/>
      <c r="B44"/>
      <c r="C44"/>
      <c r="D44"/>
      <c r="E44"/>
      <c r="F44"/>
      <c r="G44" s="33"/>
    </row>
    <row r="45" spans="1:7" x14ac:dyDescent="0.2">
      <c r="A45" s="463"/>
      <c r="B45"/>
      <c r="C45"/>
      <c r="D45"/>
      <c r="E45"/>
      <c r="F45"/>
      <c r="G45" s="33"/>
    </row>
    <row r="46" spans="1:7" ht="15.75" x14ac:dyDescent="0.25">
      <c r="A46" s="759" t="s">
        <v>1263</v>
      </c>
      <c r="B46" s="759"/>
      <c r="C46" s="759"/>
      <c r="D46" s="759"/>
      <c r="E46" s="759"/>
      <c r="F46" s="759"/>
      <c r="G46" s="759"/>
    </row>
    <row r="47" spans="1:7" x14ac:dyDescent="0.2">
      <c r="A47" s="463"/>
      <c r="B47" s="53"/>
      <c r="C47" s="53"/>
      <c r="D47" s="53"/>
      <c r="E47" s="53"/>
    </row>
    <row r="48" spans="1:7" ht="13.5" thickBot="1" x14ac:dyDescent="0.25">
      <c r="A48" s="447" t="s">
        <v>344</v>
      </c>
      <c r="B48" s="447"/>
      <c r="C48" s="447"/>
      <c r="D48" s="447"/>
      <c r="E48" s="447"/>
      <c r="F48" s="490">
        <v>2013</v>
      </c>
      <c r="G48" s="490">
        <v>2012</v>
      </c>
    </row>
    <row r="49" spans="1:7" x14ac:dyDescent="0.2">
      <c r="A49" s="498" t="s">
        <v>245</v>
      </c>
      <c r="B49" s="53"/>
      <c r="C49" s="53"/>
      <c r="D49" s="53"/>
      <c r="E49" s="75"/>
      <c r="F49" s="375">
        <v>26.346010830000001</v>
      </c>
      <c r="G49" s="392">
        <v>24.022762790000002</v>
      </c>
    </row>
    <row r="50" spans="1:7" x14ac:dyDescent="0.2">
      <c r="A50" s="498" t="s">
        <v>277</v>
      </c>
      <c r="B50" s="53"/>
      <c r="C50" s="53"/>
      <c r="D50" s="53"/>
      <c r="E50" s="75"/>
      <c r="F50" s="375">
        <v>7.4896990499999996</v>
      </c>
      <c r="G50" s="392">
        <v>8.7085457300000009</v>
      </c>
    </row>
    <row r="51" spans="1:7" x14ac:dyDescent="0.2">
      <c r="A51" s="498" t="s">
        <v>744</v>
      </c>
      <c r="B51" s="53"/>
      <c r="C51" s="53"/>
      <c r="D51" s="53"/>
      <c r="E51" s="75"/>
      <c r="F51" s="375">
        <v>46.71</v>
      </c>
      <c r="G51" s="392">
        <v>77.819999999999993</v>
      </c>
    </row>
    <row r="52" spans="1:7" x14ac:dyDescent="0.2">
      <c r="A52" s="498" t="s">
        <v>379</v>
      </c>
      <c r="B52" s="53"/>
      <c r="C52" s="53"/>
      <c r="D52" s="53"/>
      <c r="E52" s="75"/>
      <c r="F52" s="375">
        <v>4.4208269999999994E-2</v>
      </c>
      <c r="G52" s="392">
        <v>0.23892067</v>
      </c>
    </row>
    <row r="53" spans="1:7" x14ac:dyDescent="0.2">
      <c r="A53" s="456" t="s">
        <v>268</v>
      </c>
      <c r="B53" s="456"/>
      <c r="C53" s="456"/>
      <c r="D53" s="456" t="s">
        <v>266</v>
      </c>
      <c r="E53" s="456"/>
      <c r="F53" s="379">
        <v>80.589918150000003</v>
      </c>
      <c r="G53" s="401">
        <v>110.79022918999999</v>
      </c>
    </row>
    <row r="55" spans="1:7" x14ac:dyDescent="0.2">
      <c r="A55" s="463"/>
    </row>
    <row r="56" spans="1:7" ht="15.75" x14ac:dyDescent="0.25">
      <c r="A56" s="759" t="s">
        <v>1264</v>
      </c>
      <c r="B56" s="759"/>
      <c r="C56" s="759"/>
      <c r="D56" s="759"/>
      <c r="E56" s="759"/>
      <c r="F56" s="759"/>
      <c r="G56" s="759"/>
    </row>
    <row r="57" spans="1:7" x14ac:dyDescent="0.2">
      <c r="A57" s="463"/>
      <c r="B57" s="625"/>
      <c r="C57" s="625"/>
      <c r="D57" s="625"/>
      <c r="E57" s="625"/>
    </row>
    <row r="58" spans="1:7" ht="13.5" thickBot="1" x14ac:dyDescent="0.25">
      <c r="A58" s="447" t="s">
        <v>344</v>
      </c>
      <c r="B58" s="447"/>
      <c r="C58" s="447"/>
      <c r="D58" s="447"/>
      <c r="E58" s="447"/>
      <c r="F58" s="490">
        <v>2013</v>
      </c>
      <c r="G58" s="490">
        <v>2012</v>
      </c>
    </row>
    <row r="59" spans="1:7" x14ac:dyDescent="0.2">
      <c r="A59" s="498" t="s">
        <v>106</v>
      </c>
      <c r="B59" s="53"/>
      <c r="C59" s="53"/>
      <c r="D59" s="53"/>
      <c r="E59" s="75"/>
      <c r="F59" s="375">
        <v>34.303332689999998</v>
      </c>
      <c r="G59" s="392">
        <v>34.317682380000001</v>
      </c>
    </row>
    <row r="60" spans="1:7" x14ac:dyDescent="0.2">
      <c r="A60" s="498" t="s">
        <v>277</v>
      </c>
      <c r="B60" s="53"/>
      <c r="C60" s="53"/>
      <c r="D60" s="53"/>
      <c r="E60" s="75"/>
      <c r="F60" s="375">
        <v>10.15026432</v>
      </c>
      <c r="G60" s="392">
        <v>10.501440690000001</v>
      </c>
    </row>
    <row r="61" spans="1:7" x14ac:dyDescent="0.2">
      <c r="A61" s="498" t="s">
        <v>180</v>
      </c>
      <c r="B61" s="53"/>
      <c r="C61" s="53"/>
      <c r="D61" s="53"/>
      <c r="E61" s="75"/>
      <c r="F61" s="375">
        <v>21.06041798</v>
      </c>
      <c r="G61" s="392">
        <v>15.04075111</v>
      </c>
    </row>
    <row r="62" spans="1:7" x14ac:dyDescent="0.2">
      <c r="A62" s="456" t="s">
        <v>268</v>
      </c>
      <c r="B62" s="456"/>
      <c r="C62" s="456"/>
      <c r="D62" s="456"/>
      <c r="E62" s="456"/>
      <c r="F62" s="379">
        <v>65.514014989999993</v>
      </c>
      <c r="G62" s="401">
        <v>59.859874180000006</v>
      </c>
    </row>
    <row r="63" spans="1:7" x14ac:dyDescent="0.2">
      <c r="A63"/>
      <c r="B63"/>
      <c r="C63"/>
      <c r="D63"/>
      <c r="E63"/>
      <c r="F63"/>
      <c r="G63"/>
    </row>
  </sheetData>
  <mergeCells count="11">
    <mergeCell ref="A56:G56"/>
    <mergeCell ref="A3:G3"/>
    <mergeCell ref="A46:G46"/>
    <mergeCell ref="A41:G41"/>
    <mergeCell ref="A43:G43"/>
    <mergeCell ref="A30:G30"/>
    <mergeCell ref="A1:G1"/>
    <mergeCell ref="D5:G5"/>
    <mergeCell ref="B5:C5"/>
    <mergeCell ref="B17:C17"/>
    <mergeCell ref="D17:G17"/>
  </mergeCells>
  <pageMargins left="0.15748031496062992" right="0.15748031496062992" top="0.98425196850393704" bottom="0.98425196850393704" header="0.51181102362204722" footer="0.51181102362204722"/>
  <pageSetup paperSize="9" scale="74" firstPageNumber="141" orientation="portrait" useFirstPageNumber="1" r:id="rId1"/>
  <headerFooter alignWithMargins="0">
    <oddHeader>&amp;R&amp;9&amp;P</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F19"/>
  <sheetViews>
    <sheetView view="pageBreakPreview" zoomScaleNormal="100" zoomScaleSheetLayoutView="100" workbookViewId="0">
      <selection sqref="A1:F1"/>
    </sheetView>
  </sheetViews>
  <sheetFormatPr defaultRowHeight="12.75" x14ac:dyDescent="0.2"/>
  <cols>
    <col min="1" max="1" width="58.42578125" customWidth="1"/>
    <col min="2" max="4" width="3" customWidth="1"/>
    <col min="5" max="6" width="13.5703125" customWidth="1"/>
  </cols>
  <sheetData>
    <row r="1" spans="1:6" ht="15.75" x14ac:dyDescent="0.25">
      <c r="A1" s="759" t="s">
        <v>630</v>
      </c>
      <c r="B1" s="759"/>
      <c r="C1" s="759"/>
      <c r="D1" s="759"/>
      <c r="E1" s="759"/>
      <c r="F1" s="759"/>
    </row>
    <row r="2" spans="1:6" x14ac:dyDescent="0.2">
      <c r="A2" s="609"/>
      <c r="B2" s="27"/>
      <c r="C2" s="27"/>
      <c r="D2" s="27"/>
      <c r="E2" s="27"/>
      <c r="F2" s="27"/>
    </row>
    <row r="3" spans="1:6" ht="15.75" x14ac:dyDescent="0.25">
      <c r="A3" s="737" t="s">
        <v>1270</v>
      </c>
      <c r="B3" s="737"/>
      <c r="C3" s="737"/>
      <c r="D3" s="737"/>
      <c r="E3" s="737"/>
      <c r="F3" s="737"/>
    </row>
    <row r="4" spans="1:6" x14ac:dyDescent="0.2">
      <c r="A4" s="609"/>
      <c r="B4" s="54"/>
      <c r="C4" s="27"/>
      <c r="D4" s="27"/>
    </row>
    <row r="5" spans="1:6" ht="13.5" thickBot="1" x14ac:dyDescent="0.25">
      <c r="A5" s="447" t="s">
        <v>344</v>
      </c>
      <c r="B5" s="447"/>
      <c r="C5" s="447"/>
      <c r="D5" s="447"/>
      <c r="E5" s="735">
        <v>2013</v>
      </c>
      <c r="F5" s="735">
        <v>2012</v>
      </c>
    </row>
    <row r="6" spans="1:6" x14ac:dyDescent="0.2">
      <c r="A6" s="736" t="s">
        <v>107</v>
      </c>
      <c r="B6" s="27"/>
      <c r="C6" s="27"/>
      <c r="D6" s="27"/>
      <c r="E6" s="375"/>
      <c r="F6" s="391"/>
    </row>
    <row r="7" spans="1:6" x14ac:dyDescent="0.2">
      <c r="A7" s="738" t="s">
        <v>696</v>
      </c>
      <c r="B7" s="27"/>
      <c r="C7" s="27"/>
      <c r="D7" s="27"/>
      <c r="E7" s="375">
        <v>14.866696770000001</v>
      </c>
      <c r="F7" s="391">
        <v>18.211703540000002</v>
      </c>
    </row>
    <row r="8" spans="1:6" x14ac:dyDescent="0.2">
      <c r="A8" s="738" t="s">
        <v>108</v>
      </c>
      <c r="B8" s="27"/>
      <c r="C8" s="27"/>
      <c r="D8" s="27"/>
      <c r="E8" s="375">
        <v>0</v>
      </c>
      <c r="F8" s="391">
        <v>0</v>
      </c>
    </row>
    <row r="9" spans="1:6" x14ac:dyDescent="0.2">
      <c r="A9" s="738" t="s">
        <v>542</v>
      </c>
      <c r="B9" s="27"/>
      <c r="C9" s="27"/>
      <c r="D9" s="27"/>
      <c r="E9" s="375">
        <v>0</v>
      </c>
      <c r="F9" s="391">
        <v>0</v>
      </c>
    </row>
    <row r="10" spans="1:6" x14ac:dyDescent="0.2">
      <c r="A10" s="397" t="s">
        <v>268</v>
      </c>
      <c r="B10" s="394"/>
      <c r="C10" s="394"/>
      <c r="D10" s="394"/>
      <c r="E10" s="379">
        <v>14.866696770000001</v>
      </c>
      <c r="F10" s="401">
        <v>18.211703540000002</v>
      </c>
    </row>
    <row r="11" spans="1:6" x14ac:dyDescent="0.2">
      <c r="A11" s="609"/>
      <c r="B11" s="27"/>
      <c r="C11" s="27"/>
      <c r="D11" s="27"/>
      <c r="E11" s="375"/>
      <c r="F11" s="391"/>
    </row>
    <row r="12" spans="1:6" x14ac:dyDescent="0.2">
      <c r="A12" s="736" t="s">
        <v>189</v>
      </c>
      <c r="B12" s="27"/>
      <c r="C12" s="27"/>
      <c r="D12" s="27"/>
      <c r="E12" s="375"/>
      <c r="F12" s="391"/>
    </row>
    <row r="13" spans="1:6" x14ac:dyDescent="0.2">
      <c r="A13" s="738" t="s">
        <v>108</v>
      </c>
      <c r="B13" s="27"/>
      <c r="C13" s="27"/>
      <c r="D13" s="27"/>
      <c r="E13" s="375">
        <v>0</v>
      </c>
      <c r="F13" s="391">
        <v>-0.43254895999999998</v>
      </c>
    </row>
    <row r="14" spans="1:6" x14ac:dyDescent="0.2">
      <c r="A14" s="738" t="s">
        <v>542</v>
      </c>
      <c r="B14" s="27"/>
      <c r="C14" s="27"/>
      <c r="D14" s="27"/>
      <c r="E14" s="375">
        <v>-0.88226678000000003</v>
      </c>
      <c r="F14" s="391">
        <v>-0.11216899</v>
      </c>
    </row>
    <row r="15" spans="1:6" x14ac:dyDescent="0.2">
      <c r="A15" s="738" t="s">
        <v>268</v>
      </c>
      <c r="B15" s="54"/>
      <c r="C15" s="54"/>
      <c r="D15" s="54"/>
      <c r="E15" s="375">
        <v>-0.88226678000000003</v>
      </c>
      <c r="F15" s="391">
        <v>-0.43254895999999998</v>
      </c>
    </row>
    <row r="16" spans="1:6" x14ac:dyDescent="0.2">
      <c r="A16" s="362"/>
      <c r="B16" s="54"/>
      <c r="C16" s="54"/>
      <c r="D16" s="54"/>
      <c r="E16" s="375"/>
      <c r="F16" s="391"/>
    </row>
    <row r="17" spans="1:6" x14ac:dyDescent="0.2">
      <c r="A17" s="397" t="s">
        <v>796</v>
      </c>
      <c r="B17" s="394"/>
      <c r="C17" s="394"/>
      <c r="D17" s="394"/>
      <c r="E17" s="379">
        <v>13.984429990000001</v>
      </c>
      <c r="F17" s="401">
        <v>17.779154580000004</v>
      </c>
    </row>
    <row r="18" spans="1:6" x14ac:dyDescent="0.2">
      <c r="A18" s="360"/>
      <c r="B18" s="27"/>
      <c r="C18" s="27"/>
      <c r="D18" s="27"/>
      <c r="E18" s="27"/>
      <c r="F18" s="27"/>
    </row>
    <row r="19" spans="1:6" x14ac:dyDescent="0.2">
      <c r="A19" s="500"/>
      <c r="B19" s="5"/>
      <c r="C19" s="5"/>
      <c r="D19" s="1"/>
      <c r="E19" s="1"/>
      <c r="F19" s="1"/>
    </row>
  </sheetData>
  <mergeCells count="1">
    <mergeCell ref="A1:F1"/>
  </mergeCells>
  <pageMargins left="0.7" right="0.7" top="0.75" bottom="0.75" header="0.3" footer="0.3"/>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F21"/>
  <sheetViews>
    <sheetView view="pageBreakPreview" zoomScaleNormal="100" zoomScaleSheetLayoutView="100" workbookViewId="0">
      <selection sqref="A1:F1"/>
    </sheetView>
  </sheetViews>
  <sheetFormatPr defaultRowHeight="12.75" x14ac:dyDescent="0.2"/>
  <cols>
    <col min="1" max="1" width="58.42578125" customWidth="1"/>
    <col min="2" max="4" width="3" customWidth="1"/>
    <col min="5" max="6" width="13.5703125" customWidth="1"/>
  </cols>
  <sheetData>
    <row r="1" spans="1:6" ht="15.75" x14ac:dyDescent="0.25">
      <c r="A1" s="759" t="s">
        <v>246</v>
      </c>
      <c r="B1" s="759"/>
      <c r="C1" s="759"/>
      <c r="D1" s="759"/>
      <c r="E1" s="759"/>
      <c r="F1" s="759"/>
    </row>
    <row r="2" spans="1:6" x14ac:dyDescent="0.2">
      <c r="A2" s="626"/>
      <c r="B2" s="1"/>
      <c r="C2" s="1"/>
      <c r="D2" s="1"/>
      <c r="E2" s="1"/>
      <c r="F2" s="1"/>
    </row>
    <row r="3" spans="1:6" ht="15.75" x14ac:dyDescent="0.25">
      <c r="A3" s="759" t="s">
        <v>1271</v>
      </c>
      <c r="B3" s="759"/>
      <c r="C3" s="759"/>
      <c r="D3" s="759"/>
      <c r="E3" s="759"/>
      <c r="F3" s="759"/>
    </row>
    <row r="4" spans="1:6" x14ac:dyDescent="0.2">
      <c r="A4" s="626"/>
      <c r="B4" s="27"/>
      <c r="C4" s="27"/>
      <c r="D4" s="27"/>
      <c r="E4" s="27"/>
      <c r="F4" s="27"/>
    </row>
    <row r="5" spans="1:6" ht="38.25" customHeight="1" x14ac:dyDescent="0.2">
      <c r="A5" s="751" t="s">
        <v>211</v>
      </c>
      <c r="B5" s="751"/>
      <c r="C5" s="751"/>
      <c r="D5" s="751"/>
      <c r="E5" s="751"/>
      <c r="F5" s="751"/>
    </row>
    <row r="7" spans="1:6" ht="15.75" x14ac:dyDescent="0.25">
      <c r="A7" s="759" t="s">
        <v>1272</v>
      </c>
      <c r="B7" s="759"/>
      <c r="C7" s="759"/>
      <c r="D7" s="759"/>
      <c r="E7" s="759"/>
      <c r="F7" s="759"/>
    </row>
    <row r="8" spans="1:6" x14ac:dyDescent="0.2">
      <c r="A8" s="626"/>
      <c r="B8" s="27"/>
      <c r="C8" s="18"/>
      <c r="D8" s="27"/>
    </row>
    <row r="9" spans="1:6" ht="13.5" thickBot="1" x14ac:dyDescent="0.25">
      <c r="A9" s="447" t="s">
        <v>344</v>
      </c>
      <c r="B9" s="447"/>
      <c r="C9" s="447"/>
      <c r="D9" s="447"/>
      <c r="E9" s="490">
        <v>2013</v>
      </c>
      <c r="F9" s="490">
        <v>2012</v>
      </c>
    </row>
    <row r="10" spans="1:6" x14ac:dyDescent="0.2">
      <c r="A10" s="543" t="s">
        <v>392</v>
      </c>
      <c r="B10" s="1"/>
      <c r="C10" s="1"/>
      <c r="D10" s="1"/>
      <c r="E10" s="375">
        <v>0.91314572999999977</v>
      </c>
      <c r="F10" s="391">
        <v>0.90300000000000002</v>
      </c>
    </row>
    <row r="11" spans="1:6" x14ac:dyDescent="0.2">
      <c r="A11" s="543" t="s">
        <v>393</v>
      </c>
      <c r="B11" s="1"/>
      <c r="C11" s="1"/>
      <c r="D11" s="1"/>
      <c r="E11" s="375">
        <v>2.2521995999999995</v>
      </c>
      <c r="F11" s="391">
        <v>3.1219999999999999</v>
      </c>
    </row>
    <row r="12" spans="1:6" x14ac:dyDescent="0.2">
      <c r="A12" s="397" t="s">
        <v>268</v>
      </c>
      <c r="B12" s="408"/>
      <c r="C12" s="408"/>
      <c r="D12" s="408"/>
      <c r="E12" s="379">
        <v>3.1653453299999992</v>
      </c>
      <c r="F12" s="401">
        <v>4.0250000000000004</v>
      </c>
    </row>
    <row r="14" spans="1:6" x14ac:dyDescent="0.2">
      <c r="A14" s="626"/>
    </row>
    <row r="15" spans="1:6" ht="15.75" x14ac:dyDescent="0.25">
      <c r="A15" s="759" t="s">
        <v>1273</v>
      </c>
      <c r="B15" s="759"/>
      <c r="C15" s="759"/>
      <c r="D15" s="759"/>
      <c r="E15" s="759"/>
      <c r="F15" s="759"/>
    </row>
    <row r="16" spans="1:6" x14ac:dyDescent="0.2">
      <c r="A16" s="626"/>
      <c r="B16" s="27"/>
      <c r="C16" s="27"/>
      <c r="D16" s="27"/>
    </row>
    <row r="17" spans="1:6" ht="13.5" thickBot="1" x14ac:dyDescent="0.25">
      <c r="A17" s="447" t="s">
        <v>344</v>
      </c>
      <c r="B17" s="447"/>
      <c r="C17" s="447"/>
      <c r="D17" s="447"/>
      <c r="E17" s="490">
        <v>2013</v>
      </c>
      <c r="F17" s="490">
        <v>2012</v>
      </c>
    </row>
    <row r="18" spans="1:6" x14ac:dyDescent="0.2">
      <c r="A18" s="397" t="s">
        <v>195</v>
      </c>
      <c r="B18" s="408"/>
      <c r="C18" s="408"/>
      <c r="D18" s="408"/>
      <c r="E18" s="379">
        <v>0.93214600000000003</v>
      </c>
      <c r="F18" s="401">
        <v>1.3129999999999999</v>
      </c>
    </row>
    <row r="19" spans="1:6" x14ac:dyDescent="0.2">
      <c r="A19" s="397" t="s">
        <v>367</v>
      </c>
      <c r="B19" s="408"/>
      <c r="C19" s="408"/>
      <c r="D19" s="408"/>
      <c r="E19" s="379">
        <v>0.93214600000000003</v>
      </c>
      <c r="F19" s="401">
        <v>1.3129999999999999</v>
      </c>
    </row>
    <row r="20" spans="1:6" x14ac:dyDescent="0.2">
      <c r="A20" s="627" t="s">
        <v>368</v>
      </c>
      <c r="B20" s="500" t="s">
        <v>266</v>
      </c>
      <c r="C20" s="27"/>
      <c r="D20" s="27"/>
      <c r="E20" s="375" t="s">
        <v>178</v>
      </c>
      <c r="F20" s="391" t="s">
        <v>178</v>
      </c>
    </row>
    <row r="21" spans="1:6" x14ac:dyDescent="0.2">
      <c r="A21" s="627" t="s">
        <v>369</v>
      </c>
      <c r="B21" s="500"/>
      <c r="C21" s="27"/>
      <c r="D21" s="27"/>
      <c r="E21" s="375" t="s">
        <v>178</v>
      </c>
      <c r="F21" s="391" t="s">
        <v>178</v>
      </c>
    </row>
  </sheetData>
  <mergeCells count="5">
    <mergeCell ref="A1:F1"/>
    <mergeCell ref="A7:F7"/>
    <mergeCell ref="A15:F15"/>
    <mergeCell ref="A3:F3"/>
    <mergeCell ref="A5:F5"/>
  </mergeCells>
  <pageMargins left="0.7" right="0.7" top="0.75" bottom="0.75" header="0.3" footer="0.3"/>
  <pageSetup paperSize="9" scale="9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G48"/>
  <sheetViews>
    <sheetView view="pageBreakPreview" zoomScaleNormal="100" zoomScaleSheetLayoutView="100" workbookViewId="0">
      <selection sqref="A1:G1"/>
    </sheetView>
  </sheetViews>
  <sheetFormatPr defaultRowHeight="12.75" x14ac:dyDescent="0.2"/>
  <cols>
    <col min="1" max="1" width="29.42578125" customWidth="1"/>
    <col min="2" max="2" width="17" customWidth="1"/>
    <col min="3" max="4" width="3" customWidth="1"/>
    <col min="5" max="7" width="13.5703125" customWidth="1"/>
  </cols>
  <sheetData>
    <row r="1" spans="1:7" ht="15.75" x14ac:dyDescent="0.25">
      <c r="A1" s="757" t="s">
        <v>247</v>
      </c>
      <c r="B1" s="757"/>
      <c r="C1" s="757"/>
      <c r="D1" s="757"/>
      <c r="E1" s="757"/>
      <c r="F1" s="757"/>
      <c r="G1" s="757"/>
    </row>
    <row r="2" spans="1:7" x14ac:dyDescent="0.2">
      <c r="A2" s="609"/>
      <c r="B2" s="27"/>
      <c r="C2" s="27"/>
      <c r="D2" s="27"/>
      <c r="E2" s="62"/>
      <c r="F2" s="62"/>
      <c r="G2" s="27"/>
    </row>
    <row r="3" spans="1:7" ht="15.75" x14ac:dyDescent="0.25">
      <c r="A3" s="759" t="s">
        <v>1274</v>
      </c>
      <c r="B3" s="759"/>
      <c r="C3" s="759"/>
      <c r="D3" s="759"/>
      <c r="E3" s="759"/>
      <c r="F3" s="759"/>
      <c r="G3" s="759"/>
    </row>
    <row r="4" spans="1:7" x14ac:dyDescent="0.2">
      <c r="A4" s="609"/>
      <c r="B4" s="503"/>
      <c r="C4" s="54"/>
      <c r="D4" s="54"/>
      <c r="E4" s="27"/>
    </row>
    <row r="5" spans="1:7" ht="39" thickBot="1" x14ac:dyDescent="0.25">
      <c r="A5" s="447" t="s">
        <v>344</v>
      </c>
      <c r="B5" s="447"/>
      <c r="C5" s="447"/>
      <c r="D5" s="447"/>
      <c r="E5" s="447"/>
      <c r="F5" s="405" t="s">
        <v>1275</v>
      </c>
      <c r="G5" s="405" t="s">
        <v>1276</v>
      </c>
    </row>
    <row r="6" spans="1:7" x14ac:dyDescent="0.2">
      <c r="A6" s="543" t="s">
        <v>610</v>
      </c>
      <c r="B6" s="500"/>
      <c r="C6" s="27"/>
      <c r="D6" s="27"/>
      <c r="E6" s="27"/>
      <c r="F6" s="375">
        <v>50.8</v>
      </c>
      <c r="G6" s="391">
        <v>51.4</v>
      </c>
    </row>
    <row r="7" spans="1:7" x14ac:dyDescent="0.2">
      <c r="A7" s="543" t="s">
        <v>84</v>
      </c>
      <c r="B7" s="500"/>
      <c r="C7" s="27"/>
      <c r="D7" s="27"/>
      <c r="E7" s="27"/>
      <c r="F7" s="375">
        <v>2.4</v>
      </c>
      <c r="G7" s="391">
        <v>1.5</v>
      </c>
    </row>
    <row r="8" spans="1:7" x14ac:dyDescent="0.2">
      <c r="A8" s="579" t="s">
        <v>85</v>
      </c>
      <c r="B8" s="576"/>
      <c r="C8" s="27"/>
      <c r="D8" s="27"/>
      <c r="E8" s="27"/>
      <c r="F8" s="375">
        <v>2.7</v>
      </c>
      <c r="G8" s="391">
        <v>2.5</v>
      </c>
    </row>
    <row r="9" spans="1:7" x14ac:dyDescent="0.2">
      <c r="A9" s="478" t="s">
        <v>268</v>
      </c>
      <c r="B9" s="478"/>
      <c r="C9" s="478"/>
      <c r="D9" s="478"/>
      <c r="E9" s="478"/>
      <c r="F9" s="690">
        <v>55.9</v>
      </c>
      <c r="G9" s="401">
        <v>55.4</v>
      </c>
    </row>
    <row r="11" spans="1:7" x14ac:dyDescent="0.2">
      <c r="A11" s="609"/>
      <c r="G11" s="655"/>
    </row>
    <row r="12" spans="1:7" ht="15.75" x14ac:dyDescent="0.25">
      <c r="A12" s="759" t="s">
        <v>1277</v>
      </c>
      <c r="B12" s="759"/>
      <c r="C12" s="759"/>
      <c r="D12" s="759"/>
      <c r="E12" s="759"/>
      <c r="F12" s="759">
        <v>2013</v>
      </c>
      <c r="G12" s="759">
        <v>2012</v>
      </c>
    </row>
    <row r="13" spans="1:7" x14ac:dyDescent="0.2">
      <c r="A13" s="609"/>
      <c r="B13" s="1"/>
      <c r="C13" s="1"/>
      <c r="D13" s="1"/>
      <c r="E13" s="1"/>
      <c r="F13" s="1"/>
      <c r="G13" s="1"/>
    </row>
    <row r="14" spans="1:7" ht="13.5" thickBot="1" x14ac:dyDescent="0.25">
      <c r="A14" s="668" t="s">
        <v>1322</v>
      </c>
      <c r="B14" s="488"/>
      <c r="C14" s="488"/>
      <c r="D14" s="488"/>
      <c r="E14" s="488"/>
      <c r="F14" s="488">
        <v>2013</v>
      </c>
      <c r="G14" s="488">
        <v>2012</v>
      </c>
    </row>
    <row r="15" spans="1:7" x14ac:dyDescent="0.2">
      <c r="A15" s="492" t="s">
        <v>21</v>
      </c>
      <c r="B15" s="373" t="s">
        <v>23</v>
      </c>
      <c r="C15" s="1"/>
      <c r="D15" s="1"/>
      <c r="E15" s="1"/>
      <c r="F15" s="375">
        <v>3529.95748</v>
      </c>
      <c r="G15" s="391">
        <v>2454.2274200000002</v>
      </c>
    </row>
    <row r="16" spans="1:7" x14ac:dyDescent="0.2">
      <c r="A16" s="609"/>
      <c r="B16" s="1"/>
      <c r="C16" s="1"/>
      <c r="D16" s="1"/>
      <c r="E16" s="1"/>
      <c r="F16" s="375"/>
      <c r="G16" s="391"/>
    </row>
    <row r="17" spans="1:7" x14ac:dyDescent="0.2">
      <c r="A17" s="492" t="s">
        <v>24</v>
      </c>
      <c r="B17" s="2"/>
      <c r="C17" s="1"/>
      <c r="D17" s="1"/>
      <c r="E17" s="1"/>
      <c r="F17" s="413"/>
      <c r="G17" s="461"/>
    </row>
    <row r="18" spans="1:7" x14ac:dyDescent="0.2">
      <c r="A18" s="543" t="s">
        <v>22</v>
      </c>
      <c r="B18" s="2"/>
      <c r="C18" s="1"/>
      <c r="D18" s="1"/>
      <c r="E18" s="1"/>
      <c r="F18" s="375">
        <v>160</v>
      </c>
      <c r="G18" s="391">
        <v>160</v>
      </c>
    </row>
    <row r="19" spans="1:7" x14ac:dyDescent="0.2">
      <c r="A19" s="543" t="s">
        <v>560</v>
      </c>
      <c r="B19" s="261"/>
      <c r="C19" s="1"/>
      <c r="D19" s="1"/>
      <c r="E19" s="1"/>
      <c r="F19" s="375">
        <v>80</v>
      </c>
      <c r="G19" s="391">
        <v>80</v>
      </c>
    </row>
    <row r="20" spans="1:7" x14ac:dyDescent="0.2">
      <c r="A20" s="543" t="s">
        <v>935</v>
      </c>
      <c r="B20" s="261"/>
      <c r="C20" s="1"/>
      <c r="D20" s="1"/>
      <c r="E20" s="1"/>
      <c r="F20" s="413">
        <v>80</v>
      </c>
      <c r="G20" s="461" t="s">
        <v>178</v>
      </c>
    </row>
    <row r="21" spans="1:7" x14ac:dyDescent="0.2">
      <c r="A21" s="543" t="s">
        <v>775</v>
      </c>
      <c r="B21" s="261"/>
      <c r="C21" s="1"/>
      <c r="D21" s="1"/>
      <c r="E21" s="1"/>
      <c r="F21" s="375">
        <v>80</v>
      </c>
      <c r="G21" s="391">
        <v>80</v>
      </c>
    </row>
    <row r="22" spans="1:7" x14ac:dyDescent="0.2">
      <c r="A22" s="543" t="s">
        <v>934</v>
      </c>
      <c r="B22" s="261"/>
      <c r="C22" s="1"/>
      <c r="D22" s="1"/>
      <c r="E22" s="1"/>
      <c r="F22" s="375">
        <v>80</v>
      </c>
      <c r="G22" s="391">
        <v>80</v>
      </c>
    </row>
    <row r="23" spans="1:7" x14ac:dyDescent="0.2">
      <c r="A23" s="543" t="s">
        <v>250</v>
      </c>
      <c r="B23" s="261"/>
      <c r="C23" s="1"/>
      <c r="D23" s="1"/>
      <c r="E23" s="1"/>
      <c r="F23" s="413">
        <v>80</v>
      </c>
      <c r="G23" s="461">
        <v>80</v>
      </c>
    </row>
    <row r="24" spans="1:7" x14ac:dyDescent="0.2">
      <c r="A24" s="543" t="s">
        <v>905</v>
      </c>
      <c r="B24" s="261"/>
      <c r="C24" s="1"/>
      <c r="D24" s="1"/>
      <c r="E24" s="1"/>
      <c r="F24" s="375">
        <v>80</v>
      </c>
      <c r="G24" s="391">
        <v>80</v>
      </c>
    </row>
    <row r="25" spans="1:7" x14ac:dyDescent="0.2">
      <c r="A25" s="543" t="s">
        <v>561</v>
      </c>
      <c r="B25" s="4"/>
      <c r="C25" s="1"/>
      <c r="D25" s="1"/>
      <c r="E25" s="1"/>
      <c r="F25" s="375">
        <v>100</v>
      </c>
      <c r="G25" s="391">
        <v>100</v>
      </c>
    </row>
    <row r="26" spans="1:7" x14ac:dyDescent="0.2">
      <c r="A26" s="609"/>
      <c r="B26" s="1"/>
      <c r="C26" s="1"/>
      <c r="D26" s="1"/>
      <c r="E26" s="1"/>
      <c r="F26" s="15"/>
      <c r="G26" s="15"/>
    </row>
    <row r="27" spans="1:7" ht="15" x14ac:dyDescent="0.25">
      <c r="A27" s="760" t="s">
        <v>1278</v>
      </c>
      <c r="B27" s="760"/>
      <c r="C27" s="760"/>
      <c r="D27" s="760"/>
      <c r="E27" s="760"/>
      <c r="F27" s="760"/>
      <c r="G27" s="760"/>
    </row>
    <row r="28" spans="1:7" x14ac:dyDescent="0.2">
      <c r="A28" s="748" t="s">
        <v>747</v>
      </c>
      <c r="B28" s="748"/>
      <c r="C28" s="748"/>
      <c r="D28" s="748"/>
      <c r="E28" s="748"/>
      <c r="F28" s="748"/>
      <c r="G28" s="748"/>
    </row>
    <row r="31" spans="1:7" ht="15.75" x14ac:dyDescent="0.25">
      <c r="A31" s="759" t="s">
        <v>1279</v>
      </c>
      <c r="B31" s="759"/>
      <c r="C31" s="759"/>
      <c r="D31" s="759"/>
      <c r="E31" s="759"/>
      <c r="F31" s="759"/>
      <c r="G31" s="759"/>
    </row>
    <row r="32" spans="1:7" x14ac:dyDescent="0.2">
      <c r="A32" s="626"/>
      <c r="B32" s="1"/>
      <c r="C32" s="1"/>
      <c r="D32" s="27"/>
      <c r="E32" s="27"/>
      <c r="F32" s="27"/>
      <c r="G32" s="27"/>
    </row>
    <row r="33" spans="1:7" ht="26.25" thickBot="1" x14ac:dyDescent="0.25">
      <c r="A33" s="729" t="s">
        <v>1322</v>
      </c>
      <c r="B33" s="726"/>
      <c r="C33" s="725"/>
      <c r="D33" s="405"/>
      <c r="E33" s="405" t="s">
        <v>1281</v>
      </c>
      <c r="F33" s="405" t="s">
        <v>1280</v>
      </c>
      <c r="G33" s="405" t="s">
        <v>268</v>
      </c>
    </row>
    <row r="34" spans="1:7" ht="25.5" x14ac:dyDescent="0.2">
      <c r="A34" s="728" t="s">
        <v>1019</v>
      </c>
      <c r="B34" s="319"/>
      <c r="C34" s="33"/>
      <c r="D34" s="50"/>
      <c r="E34" s="391"/>
      <c r="F34" s="391"/>
      <c r="G34" s="391"/>
    </row>
    <row r="35" spans="1:7" x14ac:dyDescent="0.2">
      <c r="A35" s="626" t="s">
        <v>1127</v>
      </c>
      <c r="B35" s="1"/>
      <c r="C35" s="1"/>
      <c r="D35" s="27"/>
      <c r="E35" s="391"/>
      <c r="F35" s="391"/>
      <c r="G35" s="391"/>
    </row>
    <row r="36" spans="1:7" x14ac:dyDescent="0.2">
      <c r="A36" s="727" t="s">
        <v>33</v>
      </c>
      <c r="B36" s="1"/>
      <c r="C36" s="1"/>
      <c r="D36" s="27"/>
      <c r="E36" s="403" t="s">
        <v>178</v>
      </c>
      <c r="F36" s="403" t="s">
        <v>178</v>
      </c>
      <c r="G36" s="403" t="s">
        <v>178</v>
      </c>
    </row>
    <row r="37" spans="1:7" x14ac:dyDescent="0.2">
      <c r="A37" s="727" t="s">
        <v>1020</v>
      </c>
      <c r="B37" s="1"/>
      <c r="C37" s="1"/>
      <c r="D37" s="27"/>
      <c r="E37" s="403" t="s">
        <v>178</v>
      </c>
      <c r="F37" s="403" t="s">
        <v>178</v>
      </c>
      <c r="G37" s="403" t="s">
        <v>178</v>
      </c>
    </row>
    <row r="38" spans="1:7" ht="14.25" x14ac:dyDescent="0.2">
      <c r="A38" s="727" t="s">
        <v>1282</v>
      </c>
      <c r="B38" s="1"/>
      <c r="C38" s="1"/>
      <c r="D38" s="27"/>
      <c r="E38" s="403">
        <v>1583.0545400000001</v>
      </c>
      <c r="F38" s="403">
        <v>131.71130153999999</v>
      </c>
      <c r="G38" s="403">
        <v>1714.7658415400001</v>
      </c>
    </row>
    <row r="39" spans="1:7" x14ac:dyDescent="0.2">
      <c r="A39" s="727" t="s">
        <v>1021</v>
      </c>
      <c r="B39" s="1"/>
      <c r="C39" s="1"/>
      <c r="D39" s="27"/>
      <c r="E39" s="403" t="s">
        <v>178</v>
      </c>
      <c r="F39" s="403" t="s">
        <v>178</v>
      </c>
      <c r="G39" s="403" t="s">
        <v>178</v>
      </c>
    </row>
    <row r="40" spans="1:7" x14ac:dyDescent="0.2">
      <c r="A40" s="727" t="s">
        <v>1022</v>
      </c>
      <c r="B40" s="1"/>
      <c r="C40" s="1"/>
      <c r="D40" s="27"/>
      <c r="E40" s="403"/>
      <c r="F40" s="403"/>
      <c r="G40" s="403"/>
    </row>
    <row r="41" spans="1:7" ht="14.25" x14ac:dyDescent="0.2">
      <c r="A41" s="448" t="s">
        <v>1024</v>
      </c>
      <c r="B41" s="1"/>
      <c r="C41" s="1"/>
      <c r="D41" s="27"/>
      <c r="E41" s="403">
        <v>39.991</v>
      </c>
      <c r="F41" s="403" t="s">
        <v>178</v>
      </c>
      <c r="G41" s="403">
        <v>39.991</v>
      </c>
    </row>
    <row r="42" spans="1:7" x14ac:dyDescent="0.2">
      <c r="A42" s="727" t="s">
        <v>1023</v>
      </c>
      <c r="B42" s="1"/>
      <c r="C42" s="1"/>
      <c r="D42" s="27"/>
      <c r="E42" s="403"/>
      <c r="F42" s="403"/>
      <c r="G42" s="403"/>
    </row>
    <row r="43" spans="1:7" ht="14.25" x14ac:dyDescent="0.2">
      <c r="A43" s="448" t="s">
        <v>1025</v>
      </c>
      <c r="B43" s="1"/>
      <c r="C43" s="1"/>
      <c r="D43" s="27"/>
      <c r="E43" s="403">
        <v>85.911000000000001</v>
      </c>
      <c r="F43" s="403" t="s">
        <v>178</v>
      </c>
      <c r="G43" s="403">
        <v>85.911000000000001</v>
      </c>
    </row>
    <row r="44" spans="1:7" x14ac:dyDescent="0.2">
      <c r="A44" s="396"/>
      <c r="B44" s="396"/>
      <c r="C44" s="396"/>
      <c r="D44" s="396"/>
      <c r="E44" s="401">
        <v>1708.9565400000001</v>
      </c>
      <c r="F44" s="401">
        <v>131.71130153999999</v>
      </c>
      <c r="G44" s="401">
        <v>1840.6678415400002</v>
      </c>
    </row>
    <row r="45" spans="1:7" x14ac:dyDescent="0.2">
      <c r="A45" s="1"/>
      <c r="B45" s="1"/>
      <c r="C45" s="1"/>
      <c r="D45" s="27"/>
      <c r="E45" s="75"/>
      <c r="F45" s="75"/>
      <c r="G45" s="75"/>
    </row>
    <row r="46" spans="1:7" ht="74.25" customHeight="1" x14ac:dyDescent="0.2">
      <c r="A46" s="747" t="s">
        <v>1283</v>
      </c>
      <c r="B46" s="747"/>
      <c r="C46" s="747"/>
      <c r="D46" s="747"/>
      <c r="E46" s="747"/>
      <c r="F46" s="747"/>
      <c r="G46" s="747"/>
    </row>
    <row r="47" spans="1:7" ht="33.75" customHeight="1" x14ac:dyDescent="0.2">
      <c r="A47" s="747" t="s">
        <v>1284</v>
      </c>
      <c r="B47" s="747"/>
      <c r="C47" s="747"/>
      <c r="D47" s="747"/>
      <c r="E47" s="747"/>
      <c r="F47" s="747"/>
      <c r="G47" s="747"/>
    </row>
    <row r="48" spans="1:7" ht="33" customHeight="1" x14ac:dyDescent="0.2">
      <c r="A48" s="747" t="s">
        <v>1285</v>
      </c>
      <c r="B48" s="747"/>
      <c r="C48" s="747"/>
      <c r="D48" s="747"/>
      <c r="E48" s="747"/>
      <c r="F48" s="747"/>
      <c r="G48" s="747"/>
    </row>
  </sheetData>
  <mergeCells count="9">
    <mergeCell ref="A48:G48"/>
    <mergeCell ref="A46:G46"/>
    <mergeCell ref="A47:G47"/>
    <mergeCell ref="A1:G1"/>
    <mergeCell ref="A31:G31"/>
    <mergeCell ref="A3:G3"/>
    <mergeCell ref="A12:G12"/>
    <mergeCell ref="A27:G27"/>
    <mergeCell ref="A28:G28"/>
  </mergeCells>
  <pageMargins left="0.7" right="0.7" top="0.75" bottom="0.75" header="0.3" footer="0.3"/>
  <pageSetup paperSize="9" scale="9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G16"/>
  <sheetViews>
    <sheetView view="pageBreakPreview" zoomScaleNormal="100" zoomScaleSheetLayoutView="100" workbookViewId="0">
      <selection sqref="A1:G1"/>
    </sheetView>
  </sheetViews>
  <sheetFormatPr defaultRowHeight="12.75" x14ac:dyDescent="0.2"/>
  <cols>
    <col min="1" max="1" width="58.5703125" customWidth="1"/>
    <col min="2" max="4" width="3.140625" customWidth="1"/>
    <col min="5" max="7" width="13.5703125" customWidth="1"/>
  </cols>
  <sheetData>
    <row r="1" spans="1:7" ht="15.75" x14ac:dyDescent="0.25">
      <c r="A1" s="759" t="s">
        <v>626</v>
      </c>
      <c r="B1" s="759"/>
      <c r="C1" s="759"/>
      <c r="D1" s="759"/>
      <c r="E1" s="759"/>
      <c r="F1" s="759"/>
      <c r="G1" s="759"/>
    </row>
    <row r="2" spans="1:7" x14ac:dyDescent="0.2">
      <c r="A2" s="626"/>
      <c r="B2" s="1"/>
      <c r="C2" s="1"/>
      <c r="D2" s="27"/>
      <c r="E2" s="27"/>
      <c r="F2" s="27"/>
      <c r="G2" s="27"/>
    </row>
    <row r="3" spans="1:7" ht="15.75" x14ac:dyDescent="0.25">
      <c r="A3" s="759" t="s">
        <v>1286</v>
      </c>
      <c r="B3" s="759"/>
      <c r="C3" s="759"/>
      <c r="D3" s="759"/>
      <c r="E3" s="759"/>
      <c r="F3" s="759"/>
      <c r="G3" s="759"/>
    </row>
    <row r="4" spans="1:7" x14ac:dyDescent="0.2">
      <c r="A4" s="626"/>
      <c r="B4" s="1"/>
      <c r="C4" s="1"/>
      <c r="D4" s="302"/>
      <c r="E4" s="303"/>
      <c r="F4" s="304"/>
      <c r="G4" s="304"/>
    </row>
    <row r="5" spans="1:7" ht="39" thickBot="1" x14ac:dyDescent="0.25">
      <c r="A5" s="447" t="s">
        <v>86</v>
      </c>
      <c r="B5" s="447"/>
      <c r="C5" s="447"/>
      <c r="D5" s="447"/>
      <c r="E5" s="447"/>
      <c r="F5" s="405" t="s">
        <v>1287</v>
      </c>
      <c r="G5" s="405" t="s">
        <v>1288</v>
      </c>
    </row>
    <row r="6" spans="1:7" x14ac:dyDescent="0.2">
      <c r="A6" s="626"/>
      <c r="B6" s="27"/>
      <c r="C6" s="27"/>
      <c r="D6" s="27"/>
      <c r="E6" s="27"/>
      <c r="F6" s="375"/>
      <c r="G6" s="375"/>
    </row>
    <row r="7" spans="1:7" x14ac:dyDescent="0.2">
      <c r="A7" s="492" t="s">
        <v>631</v>
      </c>
      <c r="B7" s="27"/>
      <c r="C7" s="27"/>
      <c r="D7" s="27"/>
      <c r="E7" s="27"/>
      <c r="F7" s="375"/>
      <c r="G7" s="375"/>
    </row>
    <row r="8" spans="1:7" x14ac:dyDescent="0.2">
      <c r="A8" s="626"/>
      <c r="B8" s="27"/>
      <c r="C8" s="27"/>
      <c r="D8" s="27"/>
      <c r="E8" s="27"/>
      <c r="F8" s="375"/>
      <c r="G8" s="375"/>
    </row>
    <row r="9" spans="1:7" x14ac:dyDescent="0.2">
      <c r="A9" s="492" t="s">
        <v>428</v>
      </c>
      <c r="B9" s="27"/>
      <c r="C9" s="27"/>
      <c r="D9" s="27"/>
      <c r="E9" s="27"/>
      <c r="F9" s="375"/>
      <c r="G9" s="375"/>
    </row>
    <row r="10" spans="1:7" x14ac:dyDescent="0.2">
      <c r="A10" s="398" t="s">
        <v>342</v>
      </c>
      <c r="B10" s="27"/>
      <c r="C10" s="27"/>
      <c r="D10" s="27"/>
      <c r="E10" s="27"/>
      <c r="F10" s="375">
        <v>100</v>
      </c>
      <c r="G10" s="375">
        <v>1886.027</v>
      </c>
    </row>
    <row r="11" spans="1:7" x14ac:dyDescent="0.2">
      <c r="A11" s="626"/>
      <c r="B11" s="27"/>
      <c r="C11" s="27"/>
      <c r="D11" s="27"/>
      <c r="E11" s="27"/>
      <c r="F11" s="375"/>
      <c r="G11" s="375"/>
    </row>
    <row r="12" spans="1:7" x14ac:dyDescent="0.2">
      <c r="A12" s="492" t="s">
        <v>429</v>
      </c>
      <c r="B12" s="27"/>
      <c r="C12" s="27"/>
      <c r="D12" s="27"/>
      <c r="E12" s="27"/>
      <c r="F12" s="375"/>
      <c r="G12" s="375"/>
    </row>
    <row r="13" spans="1:7" x14ac:dyDescent="0.2">
      <c r="A13" s="398" t="s">
        <v>451</v>
      </c>
      <c r="B13" s="27"/>
      <c r="C13" s="27"/>
      <c r="D13" s="27"/>
      <c r="E13" s="27"/>
      <c r="F13" s="375">
        <v>100</v>
      </c>
      <c r="G13" s="375">
        <v>483.51400000000001</v>
      </c>
    </row>
    <row r="14" spans="1:7" x14ac:dyDescent="0.2">
      <c r="A14" s="626"/>
      <c r="B14" s="27"/>
      <c r="C14" s="27"/>
      <c r="D14" s="27"/>
      <c r="E14" s="27"/>
      <c r="F14" s="375"/>
      <c r="G14" s="375"/>
    </row>
    <row r="15" spans="1:7" x14ac:dyDescent="0.2">
      <c r="A15" s="492" t="s">
        <v>181</v>
      </c>
      <c r="B15" s="27"/>
      <c r="C15" s="27"/>
      <c r="D15" s="27"/>
      <c r="E15" s="27"/>
      <c r="F15" s="375"/>
      <c r="G15" s="375"/>
    </row>
    <row r="16" spans="1:7" x14ac:dyDescent="0.2">
      <c r="A16" s="398" t="s">
        <v>450</v>
      </c>
      <c r="B16" s="27"/>
      <c r="C16" s="27"/>
      <c r="D16" s="27"/>
      <c r="E16" s="27"/>
      <c r="F16" s="375">
        <v>100</v>
      </c>
      <c r="G16" s="375">
        <v>0.67200000000000004</v>
      </c>
    </row>
  </sheetData>
  <mergeCells count="2">
    <mergeCell ref="A3:G3"/>
    <mergeCell ref="A1:G1"/>
  </mergeCells>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64"/>
  <sheetViews>
    <sheetView view="pageBreakPreview" zoomScaleNormal="100" zoomScaleSheetLayoutView="100" workbookViewId="0">
      <selection activeCell="A6" sqref="A6:F63"/>
    </sheetView>
  </sheetViews>
  <sheetFormatPr defaultRowHeight="12.75" x14ac:dyDescent="0.2"/>
  <cols>
    <col min="1" max="1" width="57.42578125" customWidth="1"/>
    <col min="2" max="4" width="3" customWidth="1"/>
    <col min="5" max="6" width="13.5703125" customWidth="1"/>
  </cols>
  <sheetData>
    <row r="1" spans="1:6" ht="15.75" x14ac:dyDescent="0.25">
      <c r="A1" s="755" t="s">
        <v>1132</v>
      </c>
      <c r="B1" s="755"/>
      <c r="C1" s="755"/>
      <c r="D1" s="755"/>
      <c r="E1" s="755"/>
      <c r="F1" s="755"/>
    </row>
    <row r="2" spans="1:6" x14ac:dyDescent="0.2">
      <c r="A2" s="459"/>
      <c r="B2" s="14"/>
      <c r="C2" s="38"/>
      <c r="D2" s="14"/>
      <c r="E2" s="14"/>
      <c r="F2" s="14"/>
    </row>
    <row r="3" spans="1:6" ht="15" x14ac:dyDescent="0.25">
      <c r="A3" s="754" t="s">
        <v>428</v>
      </c>
      <c r="B3" s="754"/>
      <c r="C3" s="754"/>
      <c r="D3" s="754"/>
      <c r="E3" s="754"/>
      <c r="F3" s="754"/>
    </row>
    <row r="5" spans="1:6" ht="13.5" thickBot="1" x14ac:dyDescent="0.25">
      <c r="A5" s="388" t="s">
        <v>344</v>
      </c>
      <c r="B5" s="400"/>
      <c r="C5" s="372"/>
      <c r="D5" s="372"/>
      <c r="E5" s="372">
        <v>2013</v>
      </c>
      <c r="F5" s="389">
        <v>2012</v>
      </c>
    </row>
    <row r="6" spans="1:6" s="14" customFormat="1" x14ac:dyDescent="0.2">
      <c r="A6" s="409" t="s">
        <v>182</v>
      </c>
      <c r="B6" s="335"/>
      <c r="E6" s="375"/>
      <c r="F6" s="403"/>
    </row>
    <row r="7" spans="1:6" s="14" customFormat="1" x14ac:dyDescent="0.2">
      <c r="A7" s="448" t="s">
        <v>183</v>
      </c>
      <c r="B7" s="6"/>
      <c r="E7" s="375">
        <v>4674.0209391799999</v>
      </c>
      <c r="F7" s="403">
        <v>4589.69795393</v>
      </c>
    </row>
    <row r="8" spans="1:6" s="14" customFormat="1" x14ac:dyDescent="0.2">
      <c r="A8" s="448" t="s">
        <v>184</v>
      </c>
      <c r="E8" s="375">
        <v>94.217271789999998</v>
      </c>
      <c r="F8" s="403">
        <v>108.75409122000001</v>
      </c>
    </row>
    <row r="9" spans="1:6" s="14" customFormat="1" x14ac:dyDescent="0.2">
      <c r="A9" s="449" t="s">
        <v>185</v>
      </c>
      <c r="B9" s="396"/>
      <c r="C9" s="396"/>
      <c r="D9" s="396"/>
      <c r="E9" s="379">
        <v>4768.2382109700002</v>
      </c>
      <c r="F9" s="401">
        <v>4698.4520451500002</v>
      </c>
    </row>
    <row r="10" spans="1:6" s="14" customFormat="1" x14ac:dyDescent="0.2">
      <c r="A10" s="448" t="s">
        <v>186</v>
      </c>
      <c r="E10" s="375">
        <v>-208.00390594000001</v>
      </c>
      <c r="F10" s="403">
        <v>-257.75123195999998</v>
      </c>
    </row>
    <row r="11" spans="1:6" s="14" customFormat="1" x14ac:dyDescent="0.2">
      <c r="A11" s="449" t="s">
        <v>621</v>
      </c>
      <c r="B11" s="396"/>
      <c r="C11" s="396"/>
      <c r="D11" s="396"/>
      <c r="E11" s="379">
        <v>4560.2343050300005</v>
      </c>
      <c r="F11" s="401">
        <v>4440.7008131900002</v>
      </c>
    </row>
    <row r="12" spans="1:6" s="14" customFormat="1" x14ac:dyDescent="0.2">
      <c r="A12" s="450"/>
      <c r="B12" s="5"/>
      <c r="E12" s="375"/>
      <c r="F12" s="403"/>
    </row>
    <row r="13" spans="1:6" s="14" customFormat="1" x14ac:dyDescent="0.2">
      <c r="A13" s="448" t="s">
        <v>622</v>
      </c>
      <c r="E13" s="375">
        <v>-45.710772640000002</v>
      </c>
      <c r="F13" s="403">
        <v>-79.274358460000002</v>
      </c>
    </row>
    <row r="14" spans="1:6" s="14" customFormat="1" x14ac:dyDescent="0.2">
      <c r="A14" s="448" t="s">
        <v>439</v>
      </c>
      <c r="B14" s="337"/>
      <c r="E14" s="375">
        <v>-9.6551684000000009</v>
      </c>
      <c r="F14" s="403">
        <v>1.25212879</v>
      </c>
    </row>
    <row r="15" spans="1:6" s="14" customFormat="1" x14ac:dyDescent="0.2">
      <c r="A15" s="451" t="s">
        <v>113</v>
      </c>
      <c r="B15" s="396"/>
      <c r="C15" s="396"/>
      <c r="D15" s="396"/>
      <c r="E15" s="379">
        <v>-55.365941040000003</v>
      </c>
      <c r="F15" s="401">
        <v>-78.022229670000002</v>
      </c>
    </row>
    <row r="16" spans="1:6" s="14" customFormat="1" x14ac:dyDescent="0.2">
      <c r="A16" s="450"/>
      <c r="B16" s="337"/>
      <c r="E16" s="375"/>
      <c r="F16" s="403"/>
    </row>
    <row r="17" spans="1:6" s="14" customFormat="1" ht="24.75" customHeight="1" x14ac:dyDescent="0.2">
      <c r="A17" s="452" t="s">
        <v>166</v>
      </c>
      <c r="B17" s="396"/>
      <c r="C17" s="396"/>
      <c r="D17" s="396"/>
      <c r="E17" s="379">
        <v>4504.8683639900009</v>
      </c>
      <c r="F17" s="401">
        <v>4362.6785835199998</v>
      </c>
    </row>
    <row r="18" spans="1:6" s="14" customFormat="1" x14ac:dyDescent="0.2">
      <c r="A18" s="459"/>
      <c r="B18" s="338"/>
      <c r="F18" s="46"/>
    </row>
    <row r="19" spans="1:6" ht="15" x14ac:dyDescent="0.25">
      <c r="A19" s="754" t="s">
        <v>429</v>
      </c>
      <c r="B19" s="754"/>
      <c r="C19" s="754"/>
      <c r="D19" s="754"/>
      <c r="E19" s="754"/>
      <c r="F19" s="754"/>
    </row>
    <row r="21" spans="1:6" s="51" customFormat="1" ht="13.5" thickBot="1" x14ac:dyDescent="0.25">
      <c r="A21" s="447" t="s">
        <v>344</v>
      </c>
      <c r="B21" s="400"/>
      <c r="C21" s="400"/>
      <c r="D21" s="400"/>
      <c r="E21" s="372">
        <v>2013</v>
      </c>
      <c r="F21" s="389">
        <v>2012</v>
      </c>
    </row>
    <row r="22" spans="1:6" s="51" customFormat="1" x14ac:dyDescent="0.2">
      <c r="A22" s="409" t="s">
        <v>182</v>
      </c>
      <c r="B22" s="335"/>
      <c r="E22" s="375"/>
      <c r="F22" s="391"/>
    </row>
    <row r="23" spans="1:6" s="51" customFormat="1" x14ac:dyDescent="0.2">
      <c r="A23" s="454" t="s">
        <v>92</v>
      </c>
      <c r="B23" s="27"/>
      <c r="E23" s="375">
        <v>624.11677194000004</v>
      </c>
      <c r="F23" s="391">
        <v>591.16028151</v>
      </c>
    </row>
    <row r="24" spans="1:6" s="51" customFormat="1" x14ac:dyDescent="0.2">
      <c r="A24" s="454" t="s">
        <v>659</v>
      </c>
      <c r="B24" s="27"/>
      <c r="E24" s="375">
        <v>4.3752523400000003</v>
      </c>
      <c r="F24" s="391">
        <v>2.0176486699999998</v>
      </c>
    </row>
    <row r="25" spans="1:6" s="51" customFormat="1" x14ac:dyDescent="0.2">
      <c r="A25" s="449" t="s">
        <v>185</v>
      </c>
      <c r="B25" s="396"/>
      <c r="C25" s="396"/>
      <c r="D25" s="396"/>
      <c r="E25" s="379">
        <v>628.49202428000001</v>
      </c>
      <c r="F25" s="401">
        <v>593.17793017999998</v>
      </c>
    </row>
    <row r="26" spans="1:6" s="51" customFormat="1" x14ac:dyDescent="0.2">
      <c r="A26" s="454" t="s">
        <v>651</v>
      </c>
      <c r="B26" s="455"/>
      <c r="C26" s="455"/>
      <c r="D26" s="455"/>
      <c r="E26" s="375">
        <v>-5.0111732499999997</v>
      </c>
      <c r="F26" s="391">
        <v>-5.2205362700000002</v>
      </c>
    </row>
    <row r="27" spans="1:6" s="51" customFormat="1" x14ac:dyDescent="0.2">
      <c r="A27" s="449" t="s">
        <v>621</v>
      </c>
      <c r="B27" s="396"/>
      <c r="C27" s="396"/>
      <c r="D27" s="396"/>
      <c r="E27" s="379">
        <v>623.48085103000005</v>
      </c>
      <c r="F27" s="401">
        <v>587.95739390999995</v>
      </c>
    </row>
    <row r="28" spans="1:6" s="51" customFormat="1" x14ac:dyDescent="0.2">
      <c r="A28" s="454" t="s">
        <v>653</v>
      </c>
      <c r="B28" s="455"/>
      <c r="C28" s="455"/>
      <c r="D28" s="455"/>
      <c r="E28" s="375">
        <v>439.52011533999996</v>
      </c>
      <c r="F28" s="391">
        <v>389.43204804999999</v>
      </c>
    </row>
    <row r="29" spans="1:6" s="51" customFormat="1" ht="14.25" x14ac:dyDescent="0.2">
      <c r="A29" s="456" t="s">
        <v>1420</v>
      </c>
      <c r="B29" s="396"/>
      <c r="C29" s="396"/>
      <c r="D29" s="396"/>
      <c r="E29" s="379">
        <v>1063.00096637</v>
      </c>
      <c r="F29" s="401">
        <v>977.38944195999989</v>
      </c>
    </row>
    <row r="30" spans="1:6" s="51" customFormat="1" x14ac:dyDescent="0.2">
      <c r="A30" s="450"/>
      <c r="B30" s="49"/>
      <c r="E30" s="375"/>
      <c r="F30" s="455"/>
    </row>
    <row r="31" spans="1:6" s="51" customFormat="1" x14ac:dyDescent="0.2">
      <c r="A31" s="398" t="s">
        <v>111</v>
      </c>
      <c r="B31" s="390"/>
      <c r="C31" s="455"/>
      <c r="D31" s="455"/>
      <c r="E31" s="375">
        <v>-5.6642368099999993</v>
      </c>
      <c r="F31" s="457">
        <v>-5</v>
      </c>
    </row>
    <row r="32" spans="1:6" s="51" customFormat="1" x14ac:dyDescent="0.2">
      <c r="A32" s="450"/>
      <c r="B32" s="49"/>
      <c r="E32" s="393"/>
      <c r="F32" s="455"/>
    </row>
    <row r="33" spans="1:6" s="14" customFormat="1" x14ac:dyDescent="0.2">
      <c r="A33" s="456" t="s">
        <v>437</v>
      </c>
      <c r="B33" s="396"/>
      <c r="C33" s="396"/>
      <c r="D33" s="396"/>
      <c r="E33" s="379">
        <v>5617.5710345900006</v>
      </c>
      <c r="F33" s="401">
        <v>5413.0902551500003</v>
      </c>
    </row>
    <row r="34" spans="1:6" s="14" customFormat="1" ht="15" x14ac:dyDescent="0.25">
      <c r="A34" s="459"/>
      <c r="B34" s="415"/>
      <c r="C34" s="415"/>
      <c r="D34" s="415"/>
      <c r="E34" s="415"/>
      <c r="F34" s="415"/>
    </row>
    <row r="35" spans="1:6" s="51" customFormat="1" ht="27" customHeight="1" x14ac:dyDescent="0.2">
      <c r="A35" s="747" t="s">
        <v>1431</v>
      </c>
      <c r="B35" s="747"/>
      <c r="C35" s="747"/>
      <c r="D35" s="747"/>
      <c r="E35" s="747"/>
      <c r="F35" s="747"/>
    </row>
    <row r="36" spans="1:6" s="51" customFormat="1" ht="15" customHeight="1" x14ac:dyDescent="0.2">
      <c r="A36" s="655"/>
      <c r="B36"/>
      <c r="C36"/>
      <c r="D36"/>
      <c r="E36"/>
      <c r="F36"/>
    </row>
    <row r="37" spans="1:6" s="51" customFormat="1" ht="15" customHeight="1" x14ac:dyDescent="0.2">
      <c r="A37" s="756" t="s">
        <v>405</v>
      </c>
      <c r="B37" s="756"/>
      <c r="C37" s="756"/>
      <c r="D37" s="756"/>
      <c r="E37" s="756"/>
      <c r="F37" s="756"/>
    </row>
    <row r="38" spans="1:6" s="51" customFormat="1" ht="15.75" customHeight="1" x14ac:dyDescent="0.25">
      <c r="A38" s="459"/>
      <c r="B38" s="415"/>
      <c r="C38" s="415"/>
      <c r="D38" s="415"/>
      <c r="E38" s="415"/>
      <c r="F38" s="415"/>
    </row>
    <row r="39" spans="1:6" s="51" customFormat="1" ht="13.5" thickBot="1" x14ac:dyDescent="0.25">
      <c r="A39" s="447" t="s">
        <v>344</v>
      </c>
      <c r="B39" s="400"/>
      <c r="C39" s="400"/>
      <c r="D39" s="400"/>
      <c r="E39" s="372">
        <v>2013</v>
      </c>
      <c r="F39" s="389">
        <v>2012</v>
      </c>
    </row>
    <row r="40" spans="1:6" s="51" customFormat="1" x14ac:dyDescent="0.2">
      <c r="A40" s="409" t="s">
        <v>182</v>
      </c>
      <c r="B40" s="335"/>
      <c r="E40" s="375"/>
      <c r="F40" s="57"/>
    </row>
    <row r="41" spans="1:6" s="51" customFormat="1" ht="29.25" customHeight="1" x14ac:dyDescent="0.2">
      <c r="A41" s="454" t="s">
        <v>296</v>
      </c>
      <c r="B41" s="455"/>
      <c r="C41" s="455"/>
      <c r="D41" s="455"/>
      <c r="E41" s="375">
        <v>153.44537543000001</v>
      </c>
      <c r="F41" s="391">
        <v>168.42860773000001</v>
      </c>
    </row>
    <row r="42" spans="1:6" s="51" customFormat="1" x14ac:dyDescent="0.2">
      <c r="A42" s="448" t="s">
        <v>1432</v>
      </c>
      <c r="B42" s="390"/>
      <c r="C42" s="399"/>
      <c r="D42" s="455"/>
      <c r="E42" s="375">
        <v>469.22573176999998</v>
      </c>
      <c r="F42" s="391">
        <v>421.38416533999998</v>
      </c>
    </row>
    <row r="43" spans="1:6" s="51" customFormat="1" x14ac:dyDescent="0.2">
      <c r="A43" s="454" t="s">
        <v>123</v>
      </c>
      <c r="B43" s="455"/>
      <c r="C43" s="455"/>
      <c r="D43" s="455"/>
      <c r="E43" s="375">
        <v>1.44566474</v>
      </c>
      <c r="F43" s="391">
        <v>1.3475084399999999</v>
      </c>
    </row>
    <row r="44" spans="1:6" s="51" customFormat="1" x14ac:dyDescent="0.2">
      <c r="A44" s="449" t="s">
        <v>268</v>
      </c>
      <c r="B44" s="396"/>
      <c r="C44" s="396"/>
      <c r="D44" s="396"/>
      <c r="E44" s="379">
        <v>624.11677194000004</v>
      </c>
      <c r="F44" s="401">
        <v>591.16028151</v>
      </c>
    </row>
    <row r="45" spans="1:6" s="51" customFormat="1" x14ac:dyDescent="0.2">
      <c r="A45" s="450"/>
      <c r="B45" s="50"/>
      <c r="E45" s="375"/>
      <c r="F45" s="57"/>
    </row>
    <row r="46" spans="1:6" s="51" customFormat="1" x14ac:dyDescent="0.2">
      <c r="A46" s="398" t="s">
        <v>659</v>
      </c>
      <c r="B46" s="376"/>
      <c r="C46" s="391"/>
      <c r="D46" s="391"/>
      <c r="E46" s="375">
        <v>4.3752523400000003</v>
      </c>
      <c r="F46" s="391">
        <v>2.0176486699999998</v>
      </c>
    </row>
    <row r="47" spans="1:6" s="51" customFormat="1" x14ac:dyDescent="0.2">
      <c r="A47" s="450"/>
      <c r="E47" s="375"/>
      <c r="F47" s="391"/>
    </row>
    <row r="48" spans="1:6" s="51" customFormat="1" x14ac:dyDescent="0.2">
      <c r="A48" s="409" t="s">
        <v>521</v>
      </c>
      <c r="B48" s="335"/>
      <c r="E48" s="375"/>
      <c r="F48" s="391"/>
    </row>
    <row r="49" spans="1:6" s="51" customFormat="1" x14ac:dyDescent="0.2">
      <c r="A49" s="454" t="s">
        <v>452</v>
      </c>
      <c r="B49" s="339"/>
      <c r="E49" s="375">
        <v>6.0538000000000002E-2</v>
      </c>
      <c r="F49" s="57">
        <v>0.34796146</v>
      </c>
    </row>
    <row r="50" spans="1:6" s="51" customFormat="1" x14ac:dyDescent="0.2">
      <c r="A50" s="448" t="s">
        <v>1433</v>
      </c>
      <c r="B50" s="50"/>
      <c r="E50" s="375">
        <v>439.51095925999999</v>
      </c>
      <c r="F50" s="391">
        <v>389.08408658999997</v>
      </c>
    </row>
    <row r="51" spans="1:6" s="51" customFormat="1" x14ac:dyDescent="0.2">
      <c r="A51" s="449" t="s">
        <v>268</v>
      </c>
      <c r="B51" s="396"/>
      <c r="C51" s="396"/>
      <c r="D51" s="396"/>
      <c r="E51" s="379">
        <v>439.57149726</v>
      </c>
      <c r="F51" s="401">
        <v>389.43204804999999</v>
      </c>
    </row>
    <row r="52" spans="1:6" s="51" customFormat="1" x14ac:dyDescent="0.2">
      <c r="A52" s="450"/>
      <c r="B52" s="50"/>
      <c r="E52" s="375"/>
      <c r="F52" s="391"/>
    </row>
    <row r="53" spans="1:6" s="51" customFormat="1" x14ac:dyDescent="0.2">
      <c r="A53" s="456" t="s">
        <v>389</v>
      </c>
      <c r="B53" s="396"/>
      <c r="C53" s="396"/>
      <c r="D53" s="396"/>
      <c r="E53" s="379">
        <v>1068.06352154</v>
      </c>
      <c r="F53" s="401">
        <v>982.60997823000002</v>
      </c>
    </row>
    <row r="54" spans="1:6" s="51" customFormat="1" x14ac:dyDescent="0.2">
      <c r="A54" s="450"/>
      <c r="E54" s="375"/>
      <c r="F54" s="391"/>
    </row>
    <row r="55" spans="1:6" s="51" customFormat="1" x14ac:dyDescent="0.2">
      <c r="A55" s="368" t="s">
        <v>124</v>
      </c>
      <c r="B55" s="336"/>
      <c r="E55" s="375">
        <v>-5.0111732499999997</v>
      </c>
      <c r="F55" s="391">
        <v>-5.2205362700000002</v>
      </c>
    </row>
    <row r="56" spans="1:6" s="51" customFormat="1" x14ac:dyDescent="0.2">
      <c r="A56" s="450"/>
      <c r="E56" s="375"/>
      <c r="F56" s="391"/>
    </row>
    <row r="57" spans="1:6" s="51" customFormat="1" x14ac:dyDescent="0.2">
      <c r="A57" s="456" t="s">
        <v>125</v>
      </c>
      <c r="B57" s="396"/>
      <c r="C57" s="396"/>
      <c r="D57" s="396"/>
      <c r="E57" s="379">
        <v>1063.0523482900001</v>
      </c>
      <c r="F57" s="401">
        <v>977.38944196</v>
      </c>
    </row>
    <row r="58" spans="1:6" s="51" customFormat="1" x14ac:dyDescent="0.2">
      <c r="A58" s="450"/>
      <c r="B58" s="50"/>
      <c r="E58" s="375"/>
      <c r="F58" s="57"/>
    </row>
    <row r="59" spans="1:6" s="51" customFormat="1" x14ac:dyDescent="0.2">
      <c r="A59" s="749" t="s">
        <v>126</v>
      </c>
      <c r="B59" s="749"/>
      <c r="C59" s="749"/>
      <c r="E59" s="375"/>
      <c r="F59" s="391"/>
    </row>
    <row r="60" spans="1:6" s="51" customFormat="1" x14ac:dyDescent="0.2">
      <c r="A60" s="454" t="s">
        <v>424</v>
      </c>
      <c r="B60" s="50"/>
      <c r="E60" s="375">
        <v>290.95943899999997</v>
      </c>
      <c r="F60" s="391">
        <v>320.12513000000001</v>
      </c>
    </row>
    <row r="61" spans="1:6" s="51" customFormat="1" x14ac:dyDescent="0.2">
      <c r="A61" s="448" t="s">
        <v>425</v>
      </c>
      <c r="B61" s="50"/>
      <c r="E61" s="375">
        <v>333.15733299999999</v>
      </c>
      <c r="F61" s="391">
        <v>271.02776799999998</v>
      </c>
    </row>
    <row r="62" spans="1:6" s="51" customFormat="1" x14ac:dyDescent="0.2">
      <c r="A62" s="454" t="s">
        <v>426</v>
      </c>
      <c r="B62" s="50"/>
      <c r="E62" s="375">
        <v>439.57149700000002</v>
      </c>
      <c r="F62" s="57">
        <v>389.43204800000001</v>
      </c>
    </row>
    <row r="63" spans="1:6" s="51" customFormat="1" x14ac:dyDescent="0.2">
      <c r="A63" s="449" t="s">
        <v>268</v>
      </c>
      <c r="B63" s="396"/>
      <c r="C63" s="396"/>
      <c r="D63" s="396"/>
      <c r="E63" s="379">
        <v>1063.688269</v>
      </c>
      <c r="F63" s="691">
        <v>980.58494600000006</v>
      </c>
    </row>
    <row r="64" spans="1:6" x14ac:dyDescent="0.2">
      <c r="B64" s="334"/>
      <c r="D64" s="24"/>
      <c r="E64" s="24"/>
      <c r="F64" s="23"/>
    </row>
  </sheetData>
  <mergeCells count="6">
    <mergeCell ref="A59:C59"/>
    <mergeCell ref="A1:F1"/>
    <mergeCell ref="A35:F35"/>
    <mergeCell ref="A3:F3"/>
    <mergeCell ref="A19:F19"/>
    <mergeCell ref="A37:F37"/>
  </mergeCells>
  <phoneticPr fontId="15" type="noConversion"/>
  <pageMargins left="0.74803149606299213" right="0.74803149606299213" top="0.98425196850393704" bottom="0.98425196850393704" header="0.51181102362204722" footer="0.51181102362204722"/>
  <pageSetup paperSize="9" scale="65" firstPageNumber="89" orientation="portrait" useFirstPageNumber="1" r:id="rId1"/>
  <headerFooter alignWithMargins="0">
    <oddHeader>&amp;R&amp;9&amp;P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61"/>
  <sheetViews>
    <sheetView view="pageBreakPreview" zoomScaleNormal="100" zoomScaleSheetLayoutView="100" workbookViewId="0">
      <selection sqref="A1:F1"/>
    </sheetView>
  </sheetViews>
  <sheetFormatPr defaultRowHeight="12.75" x14ac:dyDescent="0.2"/>
  <cols>
    <col min="1" max="1" width="68" customWidth="1"/>
    <col min="2" max="4" width="3" customWidth="1"/>
    <col min="5" max="6" width="13.5703125" customWidth="1"/>
  </cols>
  <sheetData>
    <row r="1" spans="1:6" ht="15.75" x14ac:dyDescent="0.25">
      <c r="A1" s="757" t="s">
        <v>1136</v>
      </c>
      <c r="B1" s="757"/>
      <c r="C1" s="757"/>
      <c r="D1" s="757"/>
      <c r="E1" s="757"/>
      <c r="F1" s="757"/>
    </row>
    <row r="2" spans="1:6" x14ac:dyDescent="0.2">
      <c r="A2" s="416"/>
    </row>
    <row r="3" spans="1:6" ht="15" x14ac:dyDescent="0.25">
      <c r="A3" s="754" t="s">
        <v>428</v>
      </c>
      <c r="B3" s="754"/>
      <c r="C3" s="754"/>
      <c r="D3" s="754"/>
      <c r="E3" s="754"/>
      <c r="F3" s="754"/>
    </row>
    <row r="4" spans="1:6" x14ac:dyDescent="0.2">
      <c r="A4" s="416"/>
      <c r="B4" s="416"/>
      <c r="C4" s="416"/>
      <c r="D4" s="416"/>
      <c r="E4" s="416"/>
      <c r="F4" s="416"/>
    </row>
    <row r="5" spans="1:6" ht="13.5" thickBot="1" x14ac:dyDescent="0.25">
      <c r="A5" s="668" t="s">
        <v>344</v>
      </c>
      <c r="B5" s="668"/>
      <c r="C5" s="668"/>
      <c r="D5" s="668"/>
      <c r="E5" s="660">
        <v>2013</v>
      </c>
      <c r="F5" s="389">
        <v>2012</v>
      </c>
    </row>
    <row r="6" spans="1:6" x14ac:dyDescent="0.2">
      <c r="A6" s="663" t="s">
        <v>599</v>
      </c>
      <c r="B6" s="485"/>
      <c r="C6" s="485"/>
      <c r="D6" s="485"/>
      <c r="E6" s="375"/>
      <c r="F6" s="403"/>
    </row>
    <row r="7" spans="1:6" x14ac:dyDescent="0.2">
      <c r="A7" s="418" t="s">
        <v>513</v>
      </c>
      <c r="B7" s="5"/>
      <c r="C7" s="5"/>
      <c r="D7" s="5"/>
      <c r="E7" s="375"/>
      <c r="F7" s="403"/>
    </row>
    <row r="8" spans="1:6" ht="13.5" customHeight="1" x14ac:dyDescent="0.2">
      <c r="A8" s="467" t="s">
        <v>771</v>
      </c>
      <c r="B8" s="24"/>
      <c r="C8" s="5"/>
      <c r="D8" s="5"/>
      <c r="E8" s="375">
        <v>-4.7798224728970604</v>
      </c>
      <c r="F8" s="403">
        <v>-12.28046013327206</v>
      </c>
    </row>
    <row r="9" spans="1:6" x14ac:dyDescent="0.2">
      <c r="A9" s="416"/>
      <c r="B9" s="24"/>
      <c r="C9" s="5"/>
      <c r="D9" s="5"/>
      <c r="E9" s="375"/>
      <c r="F9" s="376"/>
    </row>
    <row r="10" spans="1:6" ht="25.5" x14ac:dyDescent="0.2">
      <c r="A10" s="418" t="s">
        <v>411</v>
      </c>
      <c r="B10" s="366"/>
      <c r="C10" s="366"/>
      <c r="D10" s="370"/>
      <c r="E10" s="375"/>
      <c r="F10" s="376"/>
    </row>
    <row r="11" spans="1:6" ht="12.75" customHeight="1" x14ac:dyDescent="0.2">
      <c r="A11" s="466" t="s">
        <v>1</v>
      </c>
      <c r="B11" s="14"/>
      <c r="C11" s="14"/>
      <c r="D11" s="370"/>
      <c r="E11" s="375"/>
      <c r="F11" s="376"/>
    </row>
    <row r="12" spans="1:6" x14ac:dyDescent="0.2">
      <c r="A12" s="467" t="s">
        <v>772</v>
      </c>
      <c r="B12" s="24"/>
      <c r="C12" s="14"/>
      <c r="D12" s="370"/>
      <c r="E12" s="375">
        <v>0.37087503756270079</v>
      </c>
      <c r="F12" s="403">
        <v>2.8079278492647055</v>
      </c>
    </row>
    <row r="13" spans="1:6" x14ac:dyDescent="0.2">
      <c r="A13" s="467" t="s">
        <v>771</v>
      </c>
      <c r="B13" s="24"/>
      <c r="C13" s="14"/>
      <c r="D13" s="370"/>
      <c r="E13" s="375">
        <v>-9.5552576223388253E-2</v>
      </c>
      <c r="F13" s="403">
        <v>3.6429885110294111</v>
      </c>
    </row>
    <row r="14" spans="1:6" x14ac:dyDescent="0.2">
      <c r="A14" s="466" t="s">
        <v>605</v>
      </c>
      <c r="B14" s="14"/>
      <c r="C14" s="14"/>
      <c r="D14" s="14"/>
      <c r="E14" s="375"/>
      <c r="F14" s="403"/>
    </row>
    <row r="15" spans="1:6" x14ac:dyDescent="0.2">
      <c r="A15" s="467" t="s">
        <v>771</v>
      </c>
      <c r="B15" s="24"/>
      <c r="C15" s="14"/>
      <c r="D15" s="45"/>
      <c r="E15" s="375">
        <v>6.2100760500219598</v>
      </c>
      <c r="F15" s="403">
        <v>0.16514613970588235</v>
      </c>
    </row>
    <row r="16" spans="1:6" x14ac:dyDescent="0.2">
      <c r="A16" s="467" t="s">
        <v>773</v>
      </c>
      <c r="B16" s="24"/>
      <c r="C16" s="14"/>
      <c r="D16" s="45"/>
      <c r="E16" s="375">
        <v>8.3233975173944194E-2</v>
      </c>
      <c r="F16" s="403">
        <v>0.32547288602941177</v>
      </c>
    </row>
    <row r="17" spans="1:6" ht="24.75" customHeight="1" x14ac:dyDescent="0.2">
      <c r="A17" s="468" t="s">
        <v>268</v>
      </c>
      <c r="B17" s="469"/>
      <c r="C17" s="469"/>
      <c r="D17" s="470"/>
      <c r="E17" s="379">
        <v>6.5686324865352166</v>
      </c>
      <c r="F17" s="401">
        <v>6.9415353860294111</v>
      </c>
    </row>
    <row r="18" spans="1:6" x14ac:dyDescent="0.2">
      <c r="A18" s="416"/>
      <c r="B18" s="24"/>
      <c r="C18" s="14"/>
      <c r="D18" s="45"/>
      <c r="E18" s="375"/>
      <c r="F18" s="376"/>
    </row>
    <row r="19" spans="1:6" x14ac:dyDescent="0.2">
      <c r="A19" s="418" t="s">
        <v>1137</v>
      </c>
      <c r="B19" s="366"/>
      <c r="C19" s="45"/>
      <c r="D19" s="370"/>
      <c r="E19" s="375"/>
      <c r="F19" s="376"/>
    </row>
    <row r="20" spans="1:6" x14ac:dyDescent="0.2">
      <c r="A20" s="471" t="s">
        <v>772</v>
      </c>
      <c r="B20" s="14"/>
      <c r="C20" s="45"/>
      <c r="D20" s="370"/>
      <c r="E20" s="375">
        <v>21.9818000046231</v>
      </c>
      <c r="F20" s="403">
        <v>17.870675206801469</v>
      </c>
    </row>
    <row r="21" spans="1:6" x14ac:dyDescent="0.2">
      <c r="A21" s="416"/>
      <c r="B21" s="14"/>
      <c r="C21" s="45"/>
      <c r="D21" s="370"/>
      <c r="E21" s="375"/>
      <c r="F21" s="376"/>
    </row>
    <row r="22" spans="1:6" x14ac:dyDescent="0.2">
      <c r="A22" s="418" t="s">
        <v>200</v>
      </c>
      <c r="B22" s="366"/>
      <c r="C22" s="18"/>
      <c r="D22" s="63"/>
      <c r="E22" s="375"/>
      <c r="F22" s="391"/>
    </row>
    <row r="23" spans="1:6" ht="12.75" customHeight="1" x14ac:dyDescent="0.2">
      <c r="A23" s="466" t="s">
        <v>1</v>
      </c>
      <c r="B23" s="39"/>
      <c r="C23" s="18"/>
      <c r="D23" s="63"/>
      <c r="E23" s="375"/>
      <c r="F23" s="391"/>
    </row>
    <row r="24" spans="1:6" x14ac:dyDescent="0.2">
      <c r="A24" s="471" t="s">
        <v>772</v>
      </c>
      <c r="B24" s="18"/>
      <c r="C24" s="18"/>
      <c r="D24" s="63"/>
      <c r="E24" s="375">
        <v>317.48812186495917</v>
      </c>
      <c r="F24" s="391">
        <v>378.88348150275732</v>
      </c>
    </row>
    <row r="25" spans="1:6" x14ac:dyDescent="0.2">
      <c r="A25" s="472" t="s">
        <v>332</v>
      </c>
      <c r="B25" s="18"/>
      <c r="C25" s="18"/>
      <c r="D25" s="63"/>
      <c r="E25" s="375">
        <v>-0.28786932803217674</v>
      </c>
      <c r="F25" s="391">
        <v>3.3309889705882352</v>
      </c>
    </row>
    <row r="26" spans="1:6" x14ac:dyDescent="0.2">
      <c r="A26" s="471" t="s">
        <v>771</v>
      </c>
      <c r="B26" s="18"/>
      <c r="C26" s="18"/>
      <c r="D26" s="63"/>
      <c r="E26" s="375">
        <v>12.782363676290421</v>
      </c>
      <c r="F26" s="391">
        <v>10.510776424632352</v>
      </c>
    </row>
    <row r="27" spans="1:6" x14ac:dyDescent="0.2">
      <c r="A27" s="466" t="s">
        <v>605</v>
      </c>
      <c r="B27" s="39"/>
      <c r="C27" s="39"/>
      <c r="D27" s="39"/>
      <c r="E27" s="375"/>
      <c r="F27" s="391"/>
    </row>
    <row r="28" spans="1:6" x14ac:dyDescent="0.2">
      <c r="A28" s="471" t="s">
        <v>771</v>
      </c>
      <c r="B28" s="18"/>
      <c r="C28" s="18"/>
      <c r="D28" s="18"/>
      <c r="E28" s="375">
        <v>56.679046716442059</v>
      </c>
      <c r="F28" s="391">
        <v>12.220875229779411</v>
      </c>
    </row>
    <row r="29" spans="1:6" x14ac:dyDescent="0.2">
      <c r="A29" s="472" t="s">
        <v>332</v>
      </c>
      <c r="B29" s="18"/>
      <c r="C29" s="18"/>
      <c r="D29" s="18"/>
      <c r="E29" s="375">
        <v>-4.3913616190101932</v>
      </c>
      <c r="F29" s="391">
        <v>-26.955516659007351</v>
      </c>
    </row>
    <row r="30" spans="1:6" x14ac:dyDescent="0.2">
      <c r="A30" s="471" t="s">
        <v>773</v>
      </c>
      <c r="B30" s="18"/>
      <c r="C30" s="18"/>
      <c r="D30" s="18"/>
      <c r="E30" s="375">
        <v>36.947107094149466</v>
      </c>
      <c r="F30" s="391">
        <v>39.806455193014706</v>
      </c>
    </row>
    <row r="31" spans="1:6" x14ac:dyDescent="0.2">
      <c r="A31" s="474" t="s">
        <v>295</v>
      </c>
      <c r="B31" s="470"/>
      <c r="C31" s="470"/>
      <c r="D31" s="475"/>
      <c r="E31" s="379">
        <v>419.21740840479873</v>
      </c>
      <c r="F31" s="401">
        <v>417.7970606617647</v>
      </c>
    </row>
    <row r="32" spans="1:6" x14ac:dyDescent="0.2">
      <c r="A32" s="416"/>
      <c r="B32" s="18"/>
      <c r="C32" s="18"/>
      <c r="D32" s="18"/>
      <c r="E32" s="393"/>
      <c r="F32" s="246"/>
    </row>
    <row r="33" spans="1:6" x14ac:dyDescent="0.2">
      <c r="A33" s="412" t="s">
        <v>131</v>
      </c>
      <c r="B33" s="394"/>
      <c r="C33" s="470"/>
      <c r="D33" s="473"/>
      <c r="E33" s="379">
        <v>442.98801842306</v>
      </c>
      <c r="F33" s="401">
        <v>430.3288111213235</v>
      </c>
    </row>
    <row r="34" spans="1:6" x14ac:dyDescent="0.2">
      <c r="A34" s="416"/>
      <c r="B34" s="14"/>
      <c r="C34" s="14"/>
      <c r="D34" s="370"/>
      <c r="E34" s="375"/>
      <c r="F34" s="403"/>
    </row>
    <row r="35" spans="1:6" x14ac:dyDescent="0.2">
      <c r="A35" s="409" t="s">
        <v>430</v>
      </c>
      <c r="B35" s="18"/>
      <c r="C35" s="18"/>
      <c r="D35" s="18"/>
      <c r="E35" s="375"/>
      <c r="F35" s="403"/>
    </row>
    <row r="36" spans="1:6" ht="12.75" customHeight="1" x14ac:dyDescent="0.2">
      <c r="A36" s="466" t="s">
        <v>333</v>
      </c>
      <c r="B36" s="14"/>
      <c r="C36" s="18"/>
      <c r="D36" s="18"/>
      <c r="E36" s="375"/>
      <c r="F36" s="376"/>
    </row>
    <row r="37" spans="1:6" x14ac:dyDescent="0.2">
      <c r="A37" s="467" t="s">
        <v>771</v>
      </c>
      <c r="B37" s="14"/>
      <c r="C37" s="18"/>
      <c r="D37" s="18"/>
      <c r="E37" s="375">
        <v>-0.2337660941725804</v>
      </c>
      <c r="F37" s="403">
        <v>1.0020175781250003</v>
      </c>
    </row>
    <row r="38" spans="1:6" x14ac:dyDescent="0.2">
      <c r="A38" s="467" t="s">
        <v>379</v>
      </c>
      <c r="B38" s="14"/>
      <c r="C38" s="18"/>
      <c r="D38" s="18"/>
      <c r="E38" s="375">
        <v>-0.65670652176325095</v>
      </c>
      <c r="F38" s="403">
        <v>-0.65206435477941183</v>
      </c>
    </row>
    <row r="39" spans="1:6" x14ac:dyDescent="0.2">
      <c r="A39" s="416"/>
      <c r="B39" s="14"/>
      <c r="C39" s="18"/>
      <c r="D39" s="18"/>
      <c r="E39" s="375"/>
      <c r="F39" s="403"/>
    </row>
    <row r="40" spans="1:6" x14ac:dyDescent="0.2">
      <c r="A40" s="412" t="s">
        <v>132</v>
      </c>
      <c r="B40" s="394"/>
      <c r="C40" s="470"/>
      <c r="D40" s="470"/>
      <c r="E40" s="379">
        <v>-0.89047261593583138</v>
      </c>
      <c r="F40" s="401">
        <v>0.34995322334558843</v>
      </c>
    </row>
    <row r="41" spans="1:6" x14ac:dyDescent="0.2">
      <c r="A41" s="416"/>
      <c r="B41" s="18"/>
      <c r="C41" s="18"/>
      <c r="D41" s="18"/>
      <c r="E41" s="375"/>
      <c r="F41" s="403"/>
    </row>
    <row r="42" spans="1:6" x14ac:dyDescent="0.2">
      <c r="A42" s="373" t="s">
        <v>703</v>
      </c>
      <c r="B42" s="18"/>
      <c r="C42" s="18"/>
      <c r="D42" s="18"/>
      <c r="E42" s="375">
        <v>-4.3197701162710063</v>
      </c>
      <c r="F42" s="403">
        <v>-3.2831447610294116</v>
      </c>
    </row>
    <row r="43" spans="1:6" x14ac:dyDescent="0.2">
      <c r="A43" s="416"/>
      <c r="B43" s="18"/>
      <c r="C43" s="18"/>
      <c r="D43" s="18"/>
      <c r="E43" s="375"/>
      <c r="F43" s="403"/>
    </row>
    <row r="44" spans="1:6" x14ac:dyDescent="0.2">
      <c r="A44" s="373" t="s">
        <v>431</v>
      </c>
      <c r="B44" s="18"/>
      <c r="C44" s="18"/>
      <c r="D44" s="18"/>
      <c r="E44" s="375">
        <v>-54.971460784540348</v>
      </c>
      <c r="F44" s="403">
        <v>-56.846078929227943</v>
      </c>
    </row>
    <row r="45" spans="1:6" x14ac:dyDescent="0.2">
      <c r="B45" s="18"/>
      <c r="C45" s="18"/>
      <c r="D45" s="18"/>
      <c r="E45" s="686"/>
      <c r="F45" s="376"/>
    </row>
    <row r="46" spans="1:6" x14ac:dyDescent="0.2">
      <c r="A46" s="409" t="s">
        <v>442</v>
      </c>
      <c r="B46" s="18"/>
      <c r="C46" s="18"/>
      <c r="D46" s="18"/>
      <c r="E46" s="375"/>
      <c r="F46" s="403"/>
    </row>
    <row r="47" spans="1:6" x14ac:dyDescent="0.2">
      <c r="A47" s="465" t="s">
        <v>774</v>
      </c>
      <c r="B47" s="18"/>
      <c r="C47" s="18"/>
      <c r="D47" s="18"/>
      <c r="E47" s="375">
        <v>-14.639405584706779</v>
      </c>
      <c r="F47" s="391">
        <v>-11.088444623161765</v>
      </c>
    </row>
    <row r="48" spans="1:6" x14ac:dyDescent="0.2">
      <c r="A48" s="416"/>
      <c r="B48" s="18"/>
      <c r="E48" s="375"/>
      <c r="F48" s="376"/>
    </row>
    <row r="49" spans="1:6" ht="12.75" customHeight="1" x14ac:dyDescent="0.2">
      <c r="A49" s="381" t="s">
        <v>406</v>
      </c>
      <c r="B49" s="470"/>
      <c r="C49" s="470"/>
      <c r="D49" s="476"/>
      <c r="E49" s="379">
        <v>368.166909321606</v>
      </c>
      <c r="F49" s="401">
        <v>359.46109603125001</v>
      </c>
    </row>
    <row r="50" spans="1:6" ht="12.75" customHeight="1" x14ac:dyDescent="0.2">
      <c r="A50" s="700"/>
      <c r="B50" s="470"/>
      <c r="C50" s="470"/>
      <c r="D50" s="476"/>
      <c r="E50" s="379"/>
      <c r="F50" s="401"/>
    </row>
    <row r="51" spans="1:6" ht="15.75" customHeight="1" x14ac:dyDescent="0.2">
      <c r="A51" s="748" t="s">
        <v>950</v>
      </c>
      <c r="B51" s="748"/>
      <c r="C51" s="748"/>
      <c r="D51" s="748"/>
      <c r="E51" s="748"/>
      <c r="F51" s="748"/>
    </row>
    <row r="52" spans="1:6" x14ac:dyDescent="0.2">
      <c r="A52" s="416"/>
      <c r="B52" s="51"/>
      <c r="C52" s="51"/>
      <c r="D52" s="51"/>
      <c r="E52" s="51"/>
      <c r="F52" s="51"/>
    </row>
    <row r="53" spans="1:6" ht="12.75" customHeight="1" x14ac:dyDescent="0.25">
      <c r="A53" s="754" t="s">
        <v>429</v>
      </c>
      <c r="B53" s="754"/>
      <c r="C53" s="754"/>
      <c r="D53" s="754"/>
      <c r="E53" s="754"/>
      <c r="F53" s="754"/>
    </row>
    <row r="54" spans="1:6" ht="12.75" customHeight="1" x14ac:dyDescent="0.2">
      <c r="A54" s="416"/>
      <c r="B54" s="416"/>
      <c r="C54" s="416"/>
      <c r="D54" s="416"/>
      <c r="E54" s="416"/>
      <c r="F54" s="416"/>
    </row>
    <row r="55" spans="1:6" ht="13.5" thickBot="1" x14ac:dyDescent="0.25">
      <c r="A55" s="458" t="s">
        <v>1138</v>
      </c>
      <c r="B55" s="458"/>
      <c r="C55" s="458"/>
      <c r="D55" s="458"/>
      <c r="E55" s="372">
        <v>2013</v>
      </c>
      <c r="F55" s="389">
        <v>2012</v>
      </c>
    </row>
    <row r="56" spans="1:6" ht="12.75" customHeight="1" x14ac:dyDescent="0.2">
      <c r="A56" s="409" t="s">
        <v>599</v>
      </c>
      <c r="B56" s="42"/>
      <c r="C56" s="42"/>
      <c r="D56" s="42"/>
      <c r="E56" s="375"/>
      <c r="F56" s="425"/>
    </row>
    <row r="57" spans="1:6" x14ac:dyDescent="0.2">
      <c r="A57" s="418" t="s">
        <v>513</v>
      </c>
      <c r="B57" s="42"/>
      <c r="C57" s="42"/>
      <c r="D57" s="42"/>
      <c r="E57" s="375"/>
      <c r="F57" s="425"/>
    </row>
    <row r="58" spans="1:6" x14ac:dyDescent="0.2">
      <c r="A58" s="467" t="s">
        <v>771</v>
      </c>
      <c r="B58" s="63"/>
      <c r="C58" s="63"/>
      <c r="D58" s="63"/>
      <c r="E58" s="375">
        <v>6.3324794799999999</v>
      </c>
      <c r="F58" s="391">
        <v>41.53914391</v>
      </c>
    </row>
    <row r="59" spans="1:6" x14ac:dyDescent="0.2">
      <c r="A59" s="480"/>
      <c r="B59" s="63"/>
      <c r="C59" s="63"/>
      <c r="D59" s="63"/>
      <c r="E59" s="375"/>
      <c r="F59" s="425"/>
    </row>
    <row r="60" spans="1:6" ht="25.5" x14ac:dyDescent="0.2">
      <c r="A60" s="418" t="s">
        <v>411</v>
      </c>
      <c r="B60" s="366"/>
      <c r="C60" s="366"/>
      <c r="D60" s="65"/>
      <c r="E60" s="375"/>
      <c r="F60" s="425"/>
    </row>
    <row r="61" spans="1:6" x14ac:dyDescent="0.2">
      <c r="A61" s="464" t="s">
        <v>1</v>
      </c>
      <c r="B61" s="39"/>
      <c r="C61" s="63"/>
      <c r="D61" s="65"/>
      <c r="E61" s="375"/>
      <c r="F61" s="391"/>
    </row>
    <row r="62" spans="1:6" x14ac:dyDescent="0.2">
      <c r="A62" s="467" t="s">
        <v>772</v>
      </c>
      <c r="B62" s="63"/>
      <c r="C62" s="63"/>
      <c r="D62" s="65"/>
      <c r="E62" s="375">
        <v>1.1009808800000001</v>
      </c>
      <c r="F62" s="391">
        <v>3.4281031799999999</v>
      </c>
    </row>
    <row r="63" spans="1:6" x14ac:dyDescent="0.2">
      <c r="A63" s="467" t="s">
        <v>771</v>
      </c>
      <c r="B63" s="63"/>
      <c r="C63" s="63"/>
      <c r="D63" s="65"/>
      <c r="E63" s="375">
        <v>0.40064208000000001</v>
      </c>
      <c r="F63" s="391">
        <v>-0.96943542000000005</v>
      </c>
    </row>
    <row r="64" spans="1:6" x14ac:dyDescent="0.2">
      <c r="A64" s="464" t="s">
        <v>605</v>
      </c>
      <c r="B64" s="39"/>
      <c r="C64" s="63"/>
      <c r="D64" s="39"/>
      <c r="E64" s="375"/>
      <c r="F64" s="391"/>
    </row>
    <row r="65" spans="1:6" x14ac:dyDescent="0.2">
      <c r="A65" s="467" t="s">
        <v>771</v>
      </c>
      <c r="B65" s="63"/>
      <c r="C65" s="63"/>
      <c r="D65" s="65"/>
      <c r="E65" s="375">
        <v>3.4015512999999997E-2</v>
      </c>
      <c r="F65" s="391">
        <v>0.17525990999999999</v>
      </c>
    </row>
    <row r="66" spans="1:6" x14ac:dyDescent="0.2">
      <c r="A66" s="467" t="s">
        <v>773</v>
      </c>
      <c r="B66" s="63"/>
      <c r="C66" s="63"/>
      <c r="D66" s="65"/>
      <c r="E66" s="375">
        <v>2.7927500000000001E-3</v>
      </c>
      <c r="F66" s="391">
        <v>2.69644E-3</v>
      </c>
    </row>
    <row r="67" spans="1:6" x14ac:dyDescent="0.2">
      <c r="A67" s="477" t="s">
        <v>295</v>
      </c>
      <c r="B67" s="478"/>
      <c r="C67" s="478"/>
      <c r="D67" s="479"/>
      <c r="E67" s="379">
        <v>1.5384312230000001</v>
      </c>
      <c r="F67" s="401">
        <v>2.6366241099999996</v>
      </c>
    </row>
    <row r="68" spans="1:6" x14ac:dyDescent="0.2">
      <c r="A68" s="480"/>
      <c r="B68" s="63"/>
      <c r="C68" s="63"/>
      <c r="D68" s="65"/>
      <c r="E68" s="375"/>
      <c r="F68" s="425"/>
    </row>
    <row r="69" spans="1:6" x14ac:dyDescent="0.2">
      <c r="A69" s="418" t="s">
        <v>378</v>
      </c>
      <c r="B69" s="366"/>
      <c r="C69" s="366"/>
      <c r="D69" s="65"/>
      <c r="E69" s="413"/>
      <c r="F69" s="426"/>
    </row>
    <row r="70" spans="1:6" x14ac:dyDescent="0.2">
      <c r="A70" s="464" t="s">
        <v>1</v>
      </c>
      <c r="B70" s="39"/>
      <c r="C70" s="63"/>
      <c r="D70" s="65"/>
      <c r="E70" s="375"/>
      <c r="F70" s="425"/>
    </row>
    <row r="71" spans="1:6" x14ac:dyDescent="0.2">
      <c r="A71" s="467" t="s">
        <v>772</v>
      </c>
      <c r="B71" s="39"/>
      <c r="C71" s="63"/>
      <c r="D71" s="65"/>
      <c r="E71" s="375">
        <v>45.665799829999997</v>
      </c>
      <c r="F71" s="391">
        <v>34.114555959999997</v>
      </c>
    </row>
    <row r="72" spans="1:6" x14ac:dyDescent="0.2">
      <c r="A72" s="467" t="s">
        <v>771</v>
      </c>
      <c r="B72" s="63"/>
      <c r="C72" s="63"/>
      <c r="D72" s="65"/>
      <c r="E72" s="375">
        <v>-26.646554170000002</v>
      </c>
      <c r="F72" s="391">
        <v>37.303076990000001</v>
      </c>
    </row>
    <row r="73" spans="1:6" x14ac:dyDescent="0.2">
      <c r="A73" s="464" t="s">
        <v>605</v>
      </c>
      <c r="B73" s="39"/>
      <c r="C73" s="63"/>
      <c r="D73" s="65"/>
      <c r="E73" s="375"/>
      <c r="F73" s="391"/>
    </row>
    <row r="74" spans="1:6" x14ac:dyDescent="0.2">
      <c r="A74" s="467" t="s">
        <v>771</v>
      </c>
      <c r="B74" s="63"/>
      <c r="C74" s="63"/>
      <c r="D74" s="65"/>
      <c r="E74" s="375">
        <v>210.01780908999999</v>
      </c>
      <c r="F74" s="391">
        <v>237.10801229</v>
      </c>
    </row>
    <row r="75" spans="1:6" x14ac:dyDescent="0.2">
      <c r="A75" s="467" t="s">
        <v>773</v>
      </c>
      <c r="B75" s="63"/>
      <c r="C75" s="63"/>
      <c r="D75" s="65"/>
      <c r="E75" s="375">
        <v>12.78301093</v>
      </c>
      <c r="F75" s="391">
        <v>11.12224187</v>
      </c>
    </row>
    <row r="76" spans="1:6" x14ac:dyDescent="0.2">
      <c r="A76" s="464" t="s">
        <v>73</v>
      </c>
      <c r="B76" s="63"/>
      <c r="C76" s="63"/>
      <c r="D76" s="65"/>
      <c r="E76" s="375"/>
      <c r="F76" s="391"/>
    </row>
    <row r="77" spans="1:6" x14ac:dyDescent="0.2">
      <c r="A77" s="467" t="s">
        <v>772</v>
      </c>
      <c r="B77" s="63"/>
      <c r="C77" s="63"/>
      <c r="D77" s="65"/>
      <c r="E77" s="375">
        <v>-0.54024097999999998</v>
      </c>
      <c r="F77" s="391">
        <v>0.65150720000000018</v>
      </c>
    </row>
    <row r="78" spans="1:6" x14ac:dyDescent="0.2">
      <c r="A78" s="464" t="s">
        <v>465</v>
      </c>
      <c r="B78" s="63"/>
      <c r="C78" s="63"/>
      <c r="D78" s="65"/>
      <c r="E78" s="375"/>
      <c r="F78" s="391"/>
    </row>
    <row r="79" spans="1:6" x14ac:dyDescent="0.2">
      <c r="A79" s="467" t="s">
        <v>771</v>
      </c>
      <c r="B79" s="63"/>
      <c r="C79" s="63"/>
      <c r="D79" s="65"/>
      <c r="E79" s="375">
        <v>28.861462629999998</v>
      </c>
      <c r="F79" s="391">
        <v>-25.96507167</v>
      </c>
    </row>
    <row r="80" spans="1:6" x14ac:dyDescent="0.2">
      <c r="A80" s="477" t="s">
        <v>295</v>
      </c>
      <c r="B80" s="478"/>
      <c r="C80" s="478"/>
      <c r="D80" s="479"/>
      <c r="E80" s="379">
        <v>270.14128732999995</v>
      </c>
      <c r="F80" s="401">
        <v>294.33432264000004</v>
      </c>
    </row>
    <row r="81" spans="1:6" x14ac:dyDescent="0.2">
      <c r="A81" s="480"/>
      <c r="B81" s="63"/>
      <c r="C81" s="63"/>
      <c r="D81" s="65"/>
      <c r="E81" s="375"/>
      <c r="F81" s="391"/>
    </row>
    <row r="82" spans="1:6" x14ac:dyDescent="0.2">
      <c r="A82" s="418" t="s">
        <v>416</v>
      </c>
      <c r="B82" s="366"/>
      <c r="C82" s="366"/>
      <c r="D82" s="63"/>
      <c r="E82" s="375"/>
      <c r="F82" s="391"/>
    </row>
    <row r="83" spans="1:6" x14ac:dyDescent="0.2">
      <c r="A83" s="467" t="s">
        <v>772</v>
      </c>
      <c r="B83" s="63"/>
      <c r="C83" s="63"/>
      <c r="D83" s="63"/>
      <c r="E83" s="375">
        <v>0.66722344</v>
      </c>
      <c r="F83" s="391">
        <v>0.70160845000000005</v>
      </c>
    </row>
    <row r="84" spans="1:6" x14ac:dyDescent="0.2">
      <c r="A84" s="467" t="s">
        <v>771</v>
      </c>
      <c r="B84" s="63"/>
      <c r="C84" s="63"/>
      <c r="D84" s="63"/>
      <c r="E84" s="375">
        <v>-4.9646778899999999</v>
      </c>
      <c r="F84" s="391">
        <v>0.51261383000000005</v>
      </c>
    </row>
    <row r="85" spans="1:6" x14ac:dyDescent="0.2">
      <c r="A85" s="477" t="s">
        <v>295</v>
      </c>
      <c r="B85" s="478"/>
      <c r="C85" s="478"/>
      <c r="D85" s="479"/>
      <c r="E85" s="379">
        <v>-4.29745445</v>
      </c>
      <c r="F85" s="401">
        <v>1.21422228</v>
      </c>
    </row>
    <row r="86" spans="1:6" x14ac:dyDescent="0.2">
      <c r="A86" s="480"/>
      <c r="B86" s="63"/>
      <c r="C86" s="63"/>
      <c r="D86" s="63"/>
      <c r="E86" s="375"/>
      <c r="F86" s="391"/>
    </row>
    <row r="87" spans="1:6" x14ac:dyDescent="0.2">
      <c r="A87" s="418" t="s">
        <v>200</v>
      </c>
      <c r="B87" s="366"/>
      <c r="C87" s="366"/>
      <c r="D87" s="63"/>
      <c r="E87" s="375"/>
      <c r="F87" s="391"/>
    </row>
    <row r="88" spans="1:6" x14ac:dyDescent="0.2">
      <c r="A88" s="464" t="s">
        <v>1</v>
      </c>
      <c r="B88" s="39"/>
      <c r="C88" s="18"/>
      <c r="D88" s="63"/>
      <c r="E88" s="375"/>
      <c r="F88" s="391"/>
    </row>
    <row r="89" spans="1:6" x14ac:dyDescent="0.2">
      <c r="A89" s="467" t="s">
        <v>772</v>
      </c>
      <c r="B89" s="18"/>
      <c r="C89" s="18"/>
      <c r="D89" s="63"/>
      <c r="E89" s="375">
        <v>114.82813001</v>
      </c>
      <c r="F89" s="391">
        <v>144.00101559000001</v>
      </c>
    </row>
    <row r="90" spans="1:6" x14ac:dyDescent="0.2">
      <c r="A90" s="467" t="s">
        <v>771</v>
      </c>
      <c r="B90" s="18"/>
      <c r="C90" s="18"/>
      <c r="D90" s="63"/>
      <c r="E90" s="375">
        <v>1.5936353000000001</v>
      </c>
      <c r="F90" s="391">
        <v>13.2087787</v>
      </c>
    </row>
    <row r="91" spans="1:6" x14ac:dyDescent="0.2">
      <c r="A91" s="464" t="s">
        <v>605</v>
      </c>
      <c r="B91" s="39"/>
      <c r="C91" s="39"/>
      <c r="D91" s="39"/>
      <c r="E91" s="375"/>
      <c r="F91" s="391"/>
    </row>
    <row r="92" spans="1:6" x14ac:dyDescent="0.2">
      <c r="A92" s="467" t="s">
        <v>771</v>
      </c>
      <c r="B92" s="18"/>
      <c r="C92" s="18"/>
      <c r="D92" s="18"/>
      <c r="E92" s="375">
        <v>111.30444629</v>
      </c>
      <c r="F92" s="391">
        <v>36.916023150000001</v>
      </c>
    </row>
    <row r="93" spans="1:6" x14ac:dyDescent="0.2">
      <c r="A93" s="467" t="s">
        <v>332</v>
      </c>
      <c r="B93" s="18"/>
      <c r="C93" s="18"/>
      <c r="D93" s="18"/>
      <c r="E93" s="375">
        <v>-33.076209400000003</v>
      </c>
      <c r="F93" s="391">
        <v>-37.343770990000003</v>
      </c>
    </row>
    <row r="94" spans="1:6" x14ac:dyDescent="0.2">
      <c r="A94" s="467" t="s">
        <v>773</v>
      </c>
      <c r="B94" s="18"/>
      <c r="C94" s="18"/>
      <c r="D94" s="18"/>
      <c r="E94" s="375">
        <v>87.061958509999997</v>
      </c>
      <c r="F94" s="391">
        <v>66.926272979999993</v>
      </c>
    </row>
    <row r="95" spans="1:6" x14ac:dyDescent="0.2">
      <c r="A95" s="477" t="s">
        <v>295</v>
      </c>
      <c r="B95" s="478"/>
      <c r="C95" s="478"/>
      <c r="D95" s="479"/>
      <c r="E95" s="379">
        <v>281.71196070999997</v>
      </c>
      <c r="F95" s="401">
        <v>223.70831943000002</v>
      </c>
    </row>
    <row r="96" spans="1:6" x14ac:dyDescent="0.2">
      <c r="A96" s="480"/>
      <c r="B96" s="18"/>
      <c r="C96" s="18"/>
      <c r="D96" s="18"/>
      <c r="E96" s="393"/>
      <c r="F96" s="455"/>
    </row>
    <row r="97" spans="1:6" x14ac:dyDescent="0.2">
      <c r="A97" s="412" t="s">
        <v>131</v>
      </c>
      <c r="B97" s="470"/>
      <c r="C97" s="470"/>
      <c r="D97" s="470"/>
      <c r="E97" s="379">
        <v>555.42670429299983</v>
      </c>
      <c r="F97" s="401">
        <v>563.43263237000008</v>
      </c>
    </row>
    <row r="98" spans="1:6" x14ac:dyDescent="0.2">
      <c r="A98" s="480"/>
      <c r="B98" s="18"/>
      <c r="C98" s="18"/>
      <c r="D98" s="18"/>
      <c r="E98" s="393"/>
      <c r="F98" s="455"/>
    </row>
    <row r="99" spans="1:6" x14ac:dyDescent="0.2">
      <c r="A99" s="409" t="s">
        <v>430</v>
      </c>
      <c r="B99" s="18"/>
      <c r="C99" s="18"/>
      <c r="D99" s="18"/>
      <c r="E99" s="375"/>
      <c r="F99" s="391"/>
    </row>
    <row r="100" spans="1:6" x14ac:dyDescent="0.2">
      <c r="A100" s="464" t="s">
        <v>333</v>
      </c>
      <c r="B100" s="39"/>
      <c r="C100" s="39"/>
      <c r="D100" s="18"/>
      <c r="E100" s="375"/>
      <c r="F100" s="391"/>
    </row>
    <row r="101" spans="1:6" x14ac:dyDescent="0.2">
      <c r="A101" s="467" t="s">
        <v>771</v>
      </c>
      <c r="B101" s="18"/>
      <c r="C101" s="18"/>
      <c r="D101" s="18"/>
      <c r="E101" s="375">
        <v>0.62104057999999995</v>
      </c>
      <c r="F101" s="391">
        <v>-0.15</v>
      </c>
    </row>
    <row r="102" spans="1:6" x14ac:dyDescent="0.2">
      <c r="A102" s="467" t="s">
        <v>332</v>
      </c>
      <c r="B102" s="18"/>
      <c r="C102" s="18"/>
      <c r="D102" s="18"/>
      <c r="E102" s="375">
        <v>0</v>
      </c>
      <c r="F102" s="391">
        <v>-1.56</v>
      </c>
    </row>
    <row r="103" spans="1:6" x14ac:dyDescent="0.2">
      <c r="A103" s="467" t="s">
        <v>379</v>
      </c>
      <c r="B103" s="18"/>
      <c r="C103" s="18"/>
      <c r="D103" s="53"/>
      <c r="E103" s="375">
        <v>1.81515501</v>
      </c>
      <c r="F103" s="391">
        <v>4.1229928100000004</v>
      </c>
    </row>
    <row r="104" spans="1:6" x14ac:dyDescent="0.2">
      <c r="A104" s="480"/>
      <c r="B104" s="18"/>
      <c r="C104" s="18"/>
      <c r="D104" s="18"/>
      <c r="E104" s="375"/>
      <c r="F104" s="391"/>
    </row>
    <row r="105" spans="1:6" x14ac:dyDescent="0.2">
      <c r="A105" s="412" t="s">
        <v>132</v>
      </c>
      <c r="B105" s="470"/>
      <c r="C105" s="470"/>
      <c r="D105" s="470"/>
      <c r="E105" s="379">
        <v>2.4361955900000001</v>
      </c>
      <c r="F105" s="401">
        <v>2.4129928100000004</v>
      </c>
    </row>
    <row r="106" spans="1:6" x14ac:dyDescent="0.2">
      <c r="A106" s="480"/>
      <c r="B106" s="18"/>
      <c r="C106" s="18"/>
      <c r="D106" s="18"/>
      <c r="E106" s="393"/>
      <c r="F106" s="391"/>
    </row>
    <row r="107" spans="1:6" x14ac:dyDescent="0.2">
      <c r="A107" s="409" t="s">
        <v>72</v>
      </c>
      <c r="B107" s="18"/>
      <c r="C107" s="18"/>
      <c r="D107" s="18"/>
      <c r="E107" s="375"/>
      <c r="F107" s="391"/>
    </row>
    <row r="108" spans="1:6" x14ac:dyDescent="0.2">
      <c r="A108" s="467" t="s">
        <v>774</v>
      </c>
      <c r="B108" s="18"/>
      <c r="C108" s="18"/>
      <c r="D108" s="18"/>
      <c r="E108" s="375">
        <v>-13.483280349999999</v>
      </c>
      <c r="F108" s="391">
        <v>-13.396505780000002</v>
      </c>
    </row>
    <row r="109" spans="1:6" x14ac:dyDescent="0.2">
      <c r="A109" s="467" t="s">
        <v>704</v>
      </c>
      <c r="B109" s="18"/>
      <c r="C109" s="18"/>
      <c r="D109" s="18"/>
      <c r="E109" s="375">
        <v>24.601830530000001</v>
      </c>
      <c r="F109" s="391">
        <v>21.970864980000002</v>
      </c>
    </row>
    <row r="110" spans="1:6" x14ac:dyDescent="0.2">
      <c r="A110" s="477" t="s">
        <v>295</v>
      </c>
      <c r="B110" s="478"/>
      <c r="C110" s="478"/>
      <c r="D110" s="479"/>
      <c r="E110" s="379">
        <v>11.118550180000002</v>
      </c>
      <c r="F110" s="401">
        <v>8.5743592</v>
      </c>
    </row>
    <row r="111" spans="1:6" x14ac:dyDescent="0.2">
      <c r="A111" s="480"/>
      <c r="B111" s="18"/>
      <c r="C111" s="18"/>
      <c r="D111" s="14"/>
      <c r="E111" s="393"/>
      <c r="F111" s="18"/>
    </row>
    <row r="112" spans="1:6" ht="12.75" customHeight="1" x14ac:dyDescent="0.2">
      <c r="A112" s="412" t="s">
        <v>407</v>
      </c>
      <c r="B112" s="470"/>
      <c r="C112" s="470"/>
      <c r="D112" s="470"/>
      <c r="E112" s="379">
        <v>568.98145006299978</v>
      </c>
      <c r="F112" s="401">
        <v>574.41998438000007</v>
      </c>
    </row>
    <row r="113" spans="1:6" x14ac:dyDescent="0.2">
      <c r="A113" s="51"/>
      <c r="B113" s="66"/>
      <c r="C113" s="66"/>
      <c r="D113" s="66"/>
      <c r="E113" s="280"/>
      <c r="F113" s="57"/>
    </row>
    <row r="114" spans="1:6" ht="12.75" customHeight="1" x14ac:dyDescent="0.2">
      <c r="A114" s="751" t="s">
        <v>943</v>
      </c>
      <c r="B114" s="751"/>
      <c r="C114" s="751"/>
      <c r="D114" s="751"/>
      <c r="E114" s="751"/>
      <c r="F114" s="751"/>
    </row>
    <row r="115" spans="1:6" x14ac:dyDescent="0.2">
      <c r="B115" s="51"/>
      <c r="C115" s="51"/>
      <c r="D115" s="51"/>
      <c r="E115" s="51"/>
      <c r="F115" s="51"/>
    </row>
    <row r="116" spans="1:6" ht="15" x14ac:dyDescent="0.25">
      <c r="A116" s="754" t="s">
        <v>540</v>
      </c>
      <c r="B116" s="754"/>
      <c r="C116" s="754"/>
      <c r="D116" s="754"/>
      <c r="E116" s="754"/>
      <c r="F116" s="754"/>
    </row>
    <row r="117" spans="1:6" x14ac:dyDescent="0.2">
      <c r="A117" s="480"/>
      <c r="B117" s="16"/>
      <c r="C117" s="16"/>
      <c r="D117" s="16"/>
      <c r="E117" s="16"/>
      <c r="F117" s="16"/>
    </row>
    <row r="118" spans="1:6" ht="13.5" thickBot="1" x14ac:dyDescent="0.25">
      <c r="A118" s="371" t="s">
        <v>344</v>
      </c>
      <c r="B118" s="371"/>
      <c r="C118" s="371"/>
      <c r="D118" s="371"/>
      <c r="E118" s="372">
        <v>2013</v>
      </c>
      <c r="F118" s="389">
        <v>2012</v>
      </c>
    </row>
    <row r="119" spans="1:6" x14ac:dyDescent="0.2">
      <c r="A119" s="409" t="s">
        <v>432</v>
      </c>
      <c r="B119" s="2"/>
      <c r="C119" s="2"/>
      <c r="D119" s="2"/>
      <c r="E119" s="375"/>
      <c r="F119" s="391"/>
    </row>
    <row r="120" spans="1:6" x14ac:dyDescent="0.2">
      <c r="A120" s="418" t="s">
        <v>513</v>
      </c>
      <c r="B120" s="42"/>
      <c r="C120" s="42"/>
      <c r="D120" s="42"/>
      <c r="E120" s="375"/>
      <c r="F120" s="391"/>
    </row>
    <row r="121" spans="1:6" x14ac:dyDescent="0.2">
      <c r="A121" s="467" t="s">
        <v>771</v>
      </c>
      <c r="B121" s="63"/>
      <c r="C121" s="282"/>
      <c r="D121" s="63"/>
      <c r="E121" s="375">
        <v>8.2564394100000005</v>
      </c>
      <c r="F121" s="391">
        <v>23.05182585</v>
      </c>
    </row>
    <row r="122" spans="1:6" x14ac:dyDescent="0.2">
      <c r="A122" s="480"/>
      <c r="B122" s="63"/>
      <c r="C122" s="63"/>
      <c r="D122" s="63"/>
      <c r="E122" s="375"/>
      <c r="F122" s="391"/>
    </row>
    <row r="123" spans="1:6" x14ac:dyDescent="0.2">
      <c r="A123" s="418" t="s">
        <v>416</v>
      </c>
      <c r="B123" s="244"/>
      <c r="C123" s="63"/>
      <c r="D123" s="63"/>
      <c r="E123" s="375"/>
      <c r="F123" s="391"/>
    </row>
    <row r="124" spans="1:6" x14ac:dyDescent="0.2">
      <c r="A124" s="467" t="s">
        <v>772</v>
      </c>
      <c r="B124" s="63"/>
      <c r="C124" s="63"/>
      <c r="D124" s="63"/>
      <c r="E124" s="375">
        <v>0.72769945999999996</v>
      </c>
      <c r="F124" s="391">
        <v>0.20372666</v>
      </c>
    </row>
    <row r="125" spans="1:6" x14ac:dyDescent="0.2">
      <c r="A125" s="467" t="s">
        <v>771</v>
      </c>
      <c r="B125" s="63"/>
      <c r="C125" s="63"/>
      <c r="D125" s="63"/>
      <c r="E125" s="375">
        <v>-5.663282960000001</v>
      </c>
      <c r="F125" s="391">
        <v>-0.28852523200000002</v>
      </c>
    </row>
    <row r="126" spans="1:6" x14ac:dyDescent="0.2">
      <c r="A126" s="477" t="s">
        <v>295</v>
      </c>
      <c r="B126" s="478"/>
      <c r="C126" s="481"/>
      <c r="D126" s="478"/>
      <c r="E126" s="379">
        <v>-4.9355835000000008</v>
      </c>
      <c r="F126" s="401">
        <v>-8.4798572000000016E-2</v>
      </c>
    </row>
    <row r="127" spans="1:6" x14ac:dyDescent="0.2">
      <c r="A127" s="480"/>
      <c r="B127" s="269"/>
      <c r="C127" s="63"/>
      <c r="D127" s="63"/>
      <c r="E127" s="375"/>
      <c r="F127" s="391"/>
    </row>
    <row r="128" spans="1:6" x14ac:dyDescent="0.2">
      <c r="A128" s="418" t="s">
        <v>200</v>
      </c>
      <c r="E128" s="375"/>
      <c r="F128" s="391"/>
    </row>
    <row r="129" spans="1:6" x14ac:dyDescent="0.2">
      <c r="A129" s="464" t="s">
        <v>1</v>
      </c>
      <c r="C129" s="43"/>
      <c r="E129" s="375"/>
      <c r="F129" s="391"/>
    </row>
    <row r="130" spans="1:6" x14ac:dyDescent="0.2">
      <c r="A130" s="467" t="s">
        <v>772</v>
      </c>
      <c r="C130" s="43"/>
      <c r="E130" s="375">
        <v>16.289966329999999</v>
      </c>
      <c r="F130" s="391">
        <v>21.171695039999996</v>
      </c>
    </row>
    <row r="131" spans="1:6" x14ac:dyDescent="0.2">
      <c r="A131" s="467" t="s">
        <v>771</v>
      </c>
      <c r="C131" s="43"/>
      <c r="E131" s="375" t="s">
        <v>178</v>
      </c>
      <c r="F131" s="391">
        <v>2.5299269199999999</v>
      </c>
    </row>
    <row r="132" spans="1:6" x14ac:dyDescent="0.2">
      <c r="A132" s="464" t="s">
        <v>605</v>
      </c>
      <c r="C132" s="18"/>
      <c r="E132" s="375"/>
      <c r="F132" s="391"/>
    </row>
    <row r="133" spans="1:6" x14ac:dyDescent="0.2">
      <c r="A133" s="467" t="s">
        <v>771</v>
      </c>
      <c r="B133" s="9"/>
      <c r="C133" s="18"/>
      <c r="D133" s="9"/>
      <c r="E133" s="375">
        <v>4.5448849999999998</v>
      </c>
      <c r="F133" s="391">
        <v>-6.9565679999999991E-2</v>
      </c>
    </row>
    <row r="134" spans="1:6" x14ac:dyDescent="0.2">
      <c r="A134" s="467" t="s">
        <v>332</v>
      </c>
      <c r="B134" s="9"/>
      <c r="C134" s="18"/>
      <c r="D134" s="9"/>
      <c r="E134" s="375">
        <v>-0.21015250999999999</v>
      </c>
      <c r="F134" s="391">
        <v>-0.65497795999999997</v>
      </c>
    </row>
    <row r="135" spans="1:6" x14ac:dyDescent="0.2">
      <c r="A135" s="467" t="s">
        <v>773</v>
      </c>
      <c r="B135" s="44"/>
      <c r="C135" s="18"/>
      <c r="D135" s="9"/>
      <c r="E135" s="375">
        <v>1.0289343399999999</v>
      </c>
      <c r="F135" s="391">
        <v>4.8522193099999997</v>
      </c>
    </row>
    <row r="136" spans="1:6" x14ac:dyDescent="0.2">
      <c r="A136" s="477" t="s">
        <v>295</v>
      </c>
      <c r="B136" s="478"/>
      <c r="C136" s="478"/>
      <c r="D136" s="479"/>
      <c r="E136" s="379">
        <v>21.653633159999998</v>
      </c>
      <c r="F136" s="401">
        <v>27.829297629999996</v>
      </c>
    </row>
    <row r="137" spans="1:6" x14ac:dyDescent="0.2">
      <c r="A137" s="480"/>
      <c r="B137" s="18"/>
      <c r="C137" s="18"/>
      <c r="D137" s="18"/>
      <c r="E137" s="375"/>
      <c r="F137" s="391"/>
    </row>
    <row r="138" spans="1:6" x14ac:dyDescent="0.2">
      <c r="A138" s="412" t="s">
        <v>131</v>
      </c>
      <c r="B138" s="470"/>
      <c r="C138" s="470"/>
      <c r="D138" s="470"/>
      <c r="E138" s="379">
        <v>24.974489069999997</v>
      </c>
      <c r="F138" s="401">
        <v>50.796324907999995</v>
      </c>
    </row>
    <row r="139" spans="1:6" x14ac:dyDescent="0.2">
      <c r="A139" s="480"/>
      <c r="B139" s="14"/>
      <c r="C139" s="14"/>
      <c r="D139" s="370"/>
      <c r="E139" s="375"/>
      <c r="F139" s="391"/>
    </row>
    <row r="140" spans="1:6" x14ac:dyDescent="0.2">
      <c r="A140" s="409" t="s">
        <v>418</v>
      </c>
      <c r="B140" s="18"/>
      <c r="C140" s="18"/>
      <c r="D140" s="18"/>
      <c r="E140" s="375"/>
      <c r="F140" s="391"/>
    </row>
    <row r="141" spans="1:6" x14ac:dyDescent="0.2">
      <c r="A141" s="464" t="s">
        <v>333</v>
      </c>
      <c r="C141" s="18"/>
      <c r="E141" s="375"/>
      <c r="F141" s="391"/>
    </row>
    <row r="142" spans="1:6" x14ac:dyDescent="0.2">
      <c r="A142" s="467" t="s">
        <v>771</v>
      </c>
      <c r="B142" s="9"/>
      <c r="C142" s="230"/>
      <c r="E142" s="375">
        <v>1.0548941600000001</v>
      </c>
      <c r="F142" s="391">
        <v>0.43557380000000007</v>
      </c>
    </row>
    <row r="143" spans="1:6" x14ac:dyDescent="0.2">
      <c r="A143" s="467" t="s">
        <v>379</v>
      </c>
      <c r="B143" s="9"/>
      <c r="C143" s="18"/>
      <c r="E143" s="375">
        <v>-3.6755429999999999E-2</v>
      </c>
      <c r="F143" s="391">
        <v>-3.7917690000000004E-2</v>
      </c>
    </row>
    <row r="144" spans="1:6" x14ac:dyDescent="0.2">
      <c r="A144" s="480"/>
      <c r="B144" s="9"/>
      <c r="C144" s="18"/>
      <c r="E144" s="375"/>
      <c r="F144" s="391"/>
    </row>
    <row r="145" spans="1:6" x14ac:dyDescent="0.2">
      <c r="A145" s="412" t="s">
        <v>419</v>
      </c>
      <c r="B145" s="470"/>
      <c r="C145" s="470"/>
      <c r="D145" s="470"/>
      <c r="E145" s="379">
        <v>1.0181387300000002</v>
      </c>
      <c r="F145" s="401">
        <v>0.39765611000000006</v>
      </c>
    </row>
    <row r="146" spans="1:6" x14ac:dyDescent="0.2">
      <c r="A146" s="480"/>
      <c r="B146" s="18"/>
      <c r="C146" s="18"/>
      <c r="D146" s="18"/>
      <c r="E146" s="375"/>
      <c r="F146" s="391"/>
    </row>
    <row r="147" spans="1:6" x14ac:dyDescent="0.2">
      <c r="A147" s="398" t="s">
        <v>704</v>
      </c>
      <c r="B147" s="18"/>
      <c r="C147" s="230"/>
      <c r="D147" s="18"/>
      <c r="E147" s="375">
        <v>-6.7029500000000006E-2</v>
      </c>
      <c r="F147" s="391">
        <v>-8.165167999999999E-2</v>
      </c>
    </row>
    <row r="148" spans="1:6" x14ac:dyDescent="0.2">
      <c r="A148" s="480"/>
      <c r="B148" s="18"/>
      <c r="C148" s="18"/>
      <c r="D148" s="18"/>
      <c r="E148" s="375"/>
      <c r="F148" s="391"/>
    </row>
    <row r="149" spans="1:6" x14ac:dyDescent="0.2">
      <c r="A149" s="412" t="s">
        <v>541</v>
      </c>
      <c r="B149" s="470"/>
      <c r="C149" s="470"/>
      <c r="D149" s="470"/>
      <c r="E149" s="379">
        <v>25.925598299999997</v>
      </c>
      <c r="F149" s="401">
        <v>51.112329337999995</v>
      </c>
    </row>
    <row r="150" spans="1:6" x14ac:dyDescent="0.2">
      <c r="A150" s="480"/>
      <c r="B150" s="16"/>
      <c r="C150" s="67"/>
      <c r="D150" s="16"/>
      <c r="E150" s="375"/>
      <c r="F150" s="391"/>
    </row>
    <row r="151" spans="1:6" ht="27" customHeight="1" x14ac:dyDescent="0.2">
      <c r="A151" s="407" t="s">
        <v>944</v>
      </c>
      <c r="B151" s="367"/>
      <c r="C151" s="367"/>
      <c r="D151" s="367"/>
      <c r="E151" s="375"/>
      <c r="F151" s="391"/>
    </row>
    <row r="152" spans="1:6" x14ac:dyDescent="0.2">
      <c r="A152" s="480"/>
      <c r="B152" s="16"/>
      <c r="C152" s="67"/>
      <c r="D152" s="16"/>
      <c r="E152" s="375"/>
      <c r="F152" s="391"/>
    </row>
    <row r="153" spans="1:6" x14ac:dyDescent="0.2">
      <c r="A153" s="368" t="s">
        <v>111</v>
      </c>
      <c r="B153" s="16"/>
      <c r="C153" s="67"/>
      <c r="D153" s="16"/>
      <c r="E153" s="375">
        <v>-22</v>
      </c>
      <c r="F153" s="391">
        <v>-17.820622214051021</v>
      </c>
    </row>
    <row r="154" spans="1:6" x14ac:dyDescent="0.2">
      <c r="A154" s="480"/>
      <c r="B154" s="16"/>
      <c r="C154" s="67"/>
      <c r="D154" s="16"/>
      <c r="E154" s="16"/>
      <c r="F154" s="67"/>
    </row>
    <row r="155" spans="1:6" ht="13.5" thickBot="1" x14ac:dyDescent="0.25">
      <c r="A155" s="458" t="s">
        <v>344</v>
      </c>
      <c r="B155" s="372"/>
      <c r="C155" s="372"/>
      <c r="D155" s="372"/>
      <c r="E155" s="372">
        <v>2013</v>
      </c>
      <c r="F155" s="372">
        <v>2012</v>
      </c>
    </row>
    <row r="156" spans="1:6" x14ac:dyDescent="0.2">
      <c r="A156" s="412" t="s">
        <v>437</v>
      </c>
      <c r="B156" s="470" t="s">
        <v>266</v>
      </c>
      <c r="C156" s="470"/>
      <c r="D156" s="470"/>
      <c r="E156" s="379">
        <v>942</v>
      </c>
      <c r="F156" s="401">
        <v>967.17278753519906</v>
      </c>
    </row>
    <row r="157" spans="1:6" x14ac:dyDescent="0.2">
      <c r="A157" s="2"/>
      <c r="B157" s="2"/>
      <c r="C157" s="2"/>
      <c r="D157" s="2"/>
      <c r="E157" s="2"/>
      <c r="F157" s="16"/>
    </row>
    <row r="158" spans="1:6" x14ac:dyDescent="0.2">
      <c r="A158" s="748" t="s">
        <v>25</v>
      </c>
      <c r="B158" s="748"/>
      <c r="C158" s="748"/>
      <c r="D158" s="748"/>
      <c r="E158" s="748"/>
      <c r="F158" s="748"/>
    </row>
    <row r="159" spans="1:6" ht="52.5" customHeight="1" x14ac:dyDescent="0.2">
      <c r="A159" s="751" t="s">
        <v>687</v>
      </c>
      <c r="B159" s="751"/>
      <c r="C159" s="751"/>
      <c r="D159" s="751"/>
      <c r="E159" s="751"/>
      <c r="F159" s="751"/>
    </row>
    <row r="160" spans="1:6" x14ac:dyDescent="0.2">
      <c r="A160" s="748" t="s">
        <v>1407</v>
      </c>
      <c r="B160" s="748"/>
      <c r="C160" s="748"/>
      <c r="D160" s="748"/>
      <c r="E160" s="748"/>
      <c r="F160" s="748"/>
    </row>
    <row r="161" spans="1:6" ht="63.75" customHeight="1" x14ac:dyDescent="0.2">
      <c r="A161" s="751" t="s">
        <v>188</v>
      </c>
      <c r="B161" s="751"/>
      <c r="C161" s="751"/>
      <c r="D161" s="751"/>
      <c r="E161" s="751"/>
      <c r="F161" s="751"/>
    </row>
  </sheetData>
  <mergeCells count="10">
    <mergeCell ref="A1:F1"/>
    <mergeCell ref="A3:F3"/>
    <mergeCell ref="A116:F116"/>
    <mergeCell ref="A160:F160"/>
    <mergeCell ref="A161:F161"/>
    <mergeCell ref="A114:F114"/>
    <mergeCell ref="A51:F51"/>
    <mergeCell ref="A53:F53"/>
    <mergeCell ref="A158:F158"/>
    <mergeCell ref="A159:F159"/>
  </mergeCells>
  <pageMargins left="0.7" right="0.7" top="0.75" bottom="0.75" header="0.3" footer="0.3"/>
  <pageSetup paperSize="9" scale="85" orientation="portrait" r:id="rId1"/>
  <rowBreaks count="2" manualBreakCount="2">
    <brk id="52" max="16383" man="1"/>
    <brk id="1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35"/>
  <sheetViews>
    <sheetView view="pageBreakPreview" zoomScaleNormal="100" zoomScaleSheetLayoutView="100" workbookViewId="0">
      <selection sqref="A1:G1"/>
    </sheetView>
  </sheetViews>
  <sheetFormatPr defaultRowHeight="12.75" x14ac:dyDescent="0.2"/>
  <cols>
    <col min="1" max="1" width="58.85546875" customWidth="1"/>
    <col min="2" max="7" width="13.5703125" customWidth="1"/>
  </cols>
  <sheetData>
    <row r="1" spans="1:7" ht="15.75" x14ac:dyDescent="0.25">
      <c r="A1" s="759" t="s">
        <v>1237</v>
      </c>
      <c r="B1" s="759"/>
      <c r="C1" s="759"/>
      <c r="D1" s="759"/>
      <c r="E1" s="759"/>
      <c r="F1" s="759"/>
      <c r="G1" s="759"/>
    </row>
    <row r="3" spans="1:7" ht="15" x14ac:dyDescent="0.25">
      <c r="A3" s="760" t="s">
        <v>428</v>
      </c>
      <c r="B3" s="760"/>
      <c r="C3" s="760"/>
      <c r="D3" s="760"/>
      <c r="E3" s="760"/>
      <c r="F3" s="760"/>
      <c r="G3" s="760"/>
    </row>
    <row r="4" spans="1:7" x14ac:dyDescent="0.2">
      <c r="A4" s="665"/>
      <c r="B4" s="758">
        <v>2013</v>
      </c>
      <c r="C4" s="758"/>
      <c r="D4" s="758"/>
      <c r="E4" s="758">
        <v>2012</v>
      </c>
      <c r="F4" s="758"/>
      <c r="G4" s="758"/>
    </row>
    <row r="5" spans="1:7" ht="39" thickBot="1" x14ac:dyDescent="0.25">
      <c r="A5" s="458" t="s">
        <v>344</v>
      </c>
      <c r="B5" s="488" t="s">
        <v>361</v>
      </c>
      <c r="C5" s="488" t="s">
        <v>362</v>
      </c>
      <c r="D5" s="488" t="s">
        <v>363</v>
      </c>
      <c r="E5" s="488" t="s">
        <v>361</v>
      </c>
      <c r="F5" s="488" t="s">
        <v>362</v>
      </c>
      <c r="G5" s="488" t="s">
        <v>363</v>
      </c>
    </row>
    <row r="6" spans="1:7" x14ac:dyDescent="0.2">
      <c r="A6" s="492" t="s">
        <v>90</v>
      </c>
      <c r="B6" s="375"/>
      <c r="C6" s="375"/>
      <c r="D6" s="375"/>
      <c r="E6" s="403"/>
      <c r="F6" s="403"/>
      <c r="G6" s="403"/>
    </row>
    <row r="7" spans="1:7" x14ac:dyDescent="0.2">
      <c r="A7" s="548" t="s">
        <v>364</v>
      </c>
      <c r="B7" s="375"/>
      <c r="C7" s="375"/>
      <c r="D7" s="375"/>
      <c r="E7" s="376"/>
      <c r="F7" s="376"/>
      <c r="G7" s="376"/>
    </row>
    <row r="8" spans="1:7" x14ac:dyDescent="0.2">
      <c r="A8" s="448" t="s">
        <v>365</v>
      </c>
      <c r="B8" s="375">
        <v>-1717.6589769076072</v>
      </c>
      <c r="C8" s="375">
        <v>20.602736876170219</v>
      </c>
      <c r="D8" s="375">
        <v>-1697.056240031437</v>
      </c>
      <c r="E8" s="376">
        <v>-1694.4871323529412</v>
      </c>
      <c r="F8" s="403">
        <v>29.74425551470588</v>
      </c>
      <c r="G8" s="403">
        <v>-1664.7428768382354</v>
      </c>
    </row>
    <row r="9" spans="1:7" x14ac:dyDescent="0.2">
      <c r="A9" s="448" t="s">
        <v>216</v>
      </c>
      <c r="B9" s="375">
        <v>-715.2354314509605</v>
      </c>
      <c r="C9" s="375">
        <v>19.153394512378352</v>
      </c>
      <c r="D9" s="375">
        <v>-696.08203693858218</v>
      </c>
      <c r="E9" s="376">
        <v>-893.92176011029403</v>
      </c>
      <c r="F9" s="403">
        <v>166.47506893382354</v>
      </c>
      <c r="G9" s="403">
        <v>-727.44669117647049</v>
      </c>
    </row>
    <row r="10" spans="1:7" x14ac:dyDescent="0.2">
      <c r="A10" s="448" t="s">
        <v>217</v>
      </c>
      <c r="B10" s="375">
        <v>-633.13272924805244</v>
      </c>
      <c r="C10" s="375">
        <v>13.211437553454612</v>
      </c>
      <c r="D10" s="375">
        <v>-619.92129169459781</v>
      </c>
      <c r="E10" s="376">
        <v>-622.05836397058818</v>
      </c>
      <c r="F10" s="403">
        <v>12.62109375</v>
      </c>
      <c r="G10" s="403">
        <v>-609.43727022058818</v>
      </c>
    </row>
    <row r="11" spans="1:7" x14ac:dyDescent="0.2">
      <c r="A11" s="448" t="s">
        <v>218</v>
      </c>
      <c r="B11" s="375">
        <v>-4.3031830054783748</v>
      </c>
      <c r="C11" s="413">
        <v>0</v>
      </c>
      <c r="D11" s="375">
        <v>-4.3031830054783748</v>
      </c>
      <c r="E11" s="376">
        <v>1.7408088235294115</v>
      </c>
      <c r="F11" s="517" t="s">
        <v>178</v>
      </c>
      <c r="G11" s="403">
        <v>1.7408088235294115</v>
      </c>
    </row>
    <row r="12" spans="1:7" x14ac:dyDescent="0.2">
      <c r="A12" s="448" t="s">
        <v>474</v>
      </c>
      <c r="B12" s="413">
        <v>-7.2093802732253058</v>
      </c>
      <c r="C12" s="413">
        <v>0</v>
      </c>
      <c r="D12" s="375">
        <v>-7.2093802732253058</v>
      </c>
      <c r="E12" s="376">
        <v>-8.8204273897058805</v>
      </c>
      <c r="F12" s="517" t="s">
        <v>178</v>
      </c>
      <c r="G12" s="403">
        <v>-8.8204273897058805</v>
      </c>
    </row>
    <row r="13" spans="1:7" ht="25.5" x14ac:dyDescent="0.2">
      <c r="A13" s="451" t="s">
        <v>71</v>
      </c>
      <c r="B13" s="379">
        <v>-3077.5397008853233</v>
      </c>
      <c r="C13" s="379">
        <v>52.967568942003183</v>
      </c>
      <c r="D13" s="379">
        <v>-3024.572131943321</v>
      </c>
      <c r="E13" s="401">
        <v>-3217.546875</v>
      </c>
      <c r="F13" s="401">
        <v>208.84041819852942</v>
      </c>
      <c r="G13" s="401">
        <v>-3008.7064568014707</v>
      </c>
    </row>
    <row r="14" spans="1:7" x14ac:dyDescent="0.2">
      <c r="A14" s="404"/>
      <c r="B14" s="375"/>
      <c r="C14" s="375"/>
      <c r="D14" s="375"/>
      <c r="E14" s="403"/>
      <c r="F14" s="403"/>
      <c r="G14" s="403"/>
    </row>
    <row r="15" spans="1:7" ht="25.5" x14ac:dyDescent="0.2">
      <c r="A15" s="548" t="s">
        <v>719</v>
      </c>
      <c r="B15" s="375"/>
      <c r="C15" s="375"/>
      <c r="D15" s="375"/>
      <c r="E15" s="376"/>
      <c r="F15" s="376"/>
      <c r="G15" s="376"/>
    </row>
    <row r="16" spans="1:7" x14ac:dyDescent="0.2">
      <c r="A16" s="448" t="s">
        <v>365</v>
      </c>
      <c r="B16" s="375">
        <v>-1273.6906220383255</v>
      </c>
      <c r="C16" s="375">
        <v>165.35690344652224</v>
      </c>
      <c r="D16" s="375">
        <v>-1108.3337185918033</v>
      </c>
      <c r="E16" s="376">
        <v>-1426.2984834558822</v>
      </c>
      <c r="F16" s="403">
        <v>138.54928768382351</v>
      </c>
      <c r="G16" s="403">
        <v>-1287.7491957720588</v>
      </c>
    </row>
    <row r="17" spans="1:7" x14ac:dyDescent="0.2">
      <c r="A17" s="448" t="s">
        <v>514</v>
      </c>
      <c r="B17" s="375">
        <v>-77.151244770116264</v>
      </c>
      <c r="C17" s="375">
        <v>5.0622962945840365E-2</v>
      </c>
      <c r="D17" s="375">
        <v>-77.151244770116264</v>
      </c>
      <c r="E17" s="403">
        <v>-19.756204044117645</v>
      </c>
      <c r="F17" s="403">
        <v>-1.5510110294117647E-2</v>
      </c>
      <c r="G17" s="403">
        <v>-19.771714154411761</v>
      </c>
    </row>
    <row r="18" spans="1:7" x14ac:dyDescent="0.2">
      <c r="A18" s="448" t="s">
        <v>216</v>
      </c>
      <c r="B18" s="375">
        <v>914.67904116872</v>
      </c>
      <c r="C18" s="375">
        <v>-140.03432652966873</v>
      </c>
      <c r="D18" s="375">
        <v>774.64471463905124</v>
      </c>
      <c r="E18" s="376">
        <v>937.5945542279411</v>
      </c>
      <c r="F18" s="376">
        <v>-100.35868566176471</v>
      </c>
      <c r="G18" s="376">
        <v>837.23586856617635</v>
      </c>
    </row>
    <row r="19" spans="1:7" x14ac:dyDescent="0.2">
      <c r="A19" s="448" t="s">
        <v>217</v>
      </c>
      <c r="B19" s="375">
        <v>507.61170569334968</v>
      </c>
      <c r="C19" s="375">
        <v>-18.260211275744897</v>
      </c>
      <c r="D19" s="375">
        <v>489.35149441760478</v>
      </c>
      <c r="E19" s="376">
        <v>647.05606617629405</v>
      </c>
      <c r="F19" s="403">
        <v>-43.918198529411761</v>
      </c>
      <c r="G19" s="403">
        <v>603.13786764688234</v>
      </c>
    </row>
    <row r="20" spans="1:7" ht="25.5" x14ac:dyDescent="0.2">
      <c r="A20" s="451" t="s">
        <v>766</v>
      </c>
      <c r="B20" s="379">
        <v>71.448880053627818</v>
      </c>
      <c r="C20" s="379">
        <v>7.1129886040544612</v>
      </c>
      <c r="D20" s="379">
        <v>78.511245694736374</v>
      </c>
      <c r="E20" s="401">
        <v>138.59593290423538</v>
      </c>
      <c r="F20" s="401">
        <v>-5.7431066176470793</v>
      </c>
      <c r="G20" s="401">
        <v>132.85282628658831</v>
      </c>
    </row>
    <row r="21" spans="1:7" x14ac:dyDescent="0.2">
      <c r="A21" s="404"/>
      <c r="B21" s="375"/>
      <c r="C21" s="375"/>
      <c r="D21" s="375"/>
      <c r="E21" s="403"/>
      <c r="F21" s="403"/>
      <c r="G21" s="403"/>
    </row>
    <row r="22" spans="1:7" x14ac:dyDescent="0.2">
      <c r="A22" s="548" t="s">
        <v>365</v>
      </c>
      <c r="B22" s="375"/>
      <c r="C22" s="375"/>
      <c r="D22" s="375"/>
      <c r="E22" s="376"/>
      <c r="F22" s="376"/>
      <c r="G22" s="376"/>
    </row>
    <row r="23" spans="1:7" x14ac:dyDescent="0.2">
      <c r="A23" s="448" t="s">
        <v>365</v>
      </c>
      <c r="B23" s="375">
        <v>-2991.3495989459325</v>
      </c>
      <c r="C23" s="375">
        <v>185.95964032269248</v>
      </c>
      <c r="D23" s="375">
        <v>-2805.3899586232401</v>
      </c>
      <c r="E23" s="403">
        <v>-3120.7856158088234</v>
      </c>
      <c r="F23" s="403">
        <v>168.29354319852939</v>
      </c>
      <c r="G23" s="403">
        <v>-2952.4920726102941</v>
      </c>
    </row>
    <row r="24" spans="1:7" x14ac:dyDescent="0.2">
      <c r="A24" s="448" t="s">
        <v>471</v>
      </c>
      <c r="B24" s="375">
        <v>-129.14877141073947</v>
      </c>
      <c r="C24" s="375" t="s">
        <v>178</v>
      </c>
      <c r="D24" s="375">
        <v>-129.14877141073947</v>
      </c>
      <c r="E24" s="376">
        <v>-42.240234375176499</v>
      </c>
      <c r="F24" s="376" t="s">
        <v>178</v>
      </c>
      <c r="G24" s="376">
        <v>-42.240234375176499</v>
      </c>
    </row>
    <row r="25" spans="1:7" x14ac:dyDescent="0.2">
      <c r="A25" s="451" t="s">
        <v>472</v>
      </c>
      <c r="B25" s="379">
        <v>-3120.4983703566718</v>
      </c>
      <c r="C25" s="379">
        <v>185.95964032269248</v>
      </c>
      <c r="D25" s="379">
        <v>-2934.5387300339794</v>
      </c>
      <c r="E25" s="401">
        <v>-3163.0258501839999</v>
      </c>
      <c r="F25" s="401">
        <v>168.29354319852939</v>
      </c>
      <c r="G25" s="401">
        <v>-2994.7323069854706</v>
      </c>
    </row>
    <row r="26" spans="1:7" x14ac:dyDescent="0.2">
      <c r="A26" s="404"/>
      <c r="B26" s="375"/>
      <c r="C26" s="375"/>
      <c r="D26" s="375"/>
      <c r="E26" s="403"/>
      <c r="F26" s="403"/>
      <c r="G26" s="403"/>
    </row>
    <row r="27" spans="1:7" x14ac:dyDescent="0.2">
      <c r="A27" s="548" t="s">
        <v>473</v>
      </c>
      <c r="B27" s="375"/>
      <c r="C27" s="375"/>
      <c r="D27" s="375"/>
      <c r="E27" s="376"/>
      <c r="F27" s="376"/>
      <c r="G27" s="376"/>
    </row>
    <row r="28" spans="1:7" x14ac:dyDescent="0.2">
      <c r="A28" s="448" t="s">
        <v>216</v>
      </c>
      <c r="B28" s="375">
        <v>199.44360971775961</v>
      </c>
      <c r="C28" s="375">
        <v>-120.88093201729039</v>
      </c>
      <c r="D28" s="375">
        <v>78.562677700469223</v>
      </c>
      <c r="E28" s="403">
        <v>43.672909007352942</v>
      </c>
      <c r="F28" s="403">
        <v>66.116383272058812</v>
      </c>
      <c r="G28" s="403">
        <v>109.78929227941175</v>
      </c>
    </row>
    <row r="29" spans="1:7" x14ac:dyDescent="0.2">
      <c r="A29" s="448" t="s">
        <v>217</v>
      </c>
      <c r="B29" s="375">
        <v>-125.52113913224382</v>
      </c>
      <c r="C29" s="375">
        <v>-5.0487737222902842</v>
      </c>
      <c r="D29" s="375">
        <v>-130.5699128545341</v>
      </c>
      <c r="E29" s="376">
        <v>25.251953125</v>
      </c>
      <c r="F29" s="376">
        <v>-31.297104779411764</v>
      </c>
      <c r="G29" s="376">
        <v>-6.0451516544117645</v>
      </c>
    </row>
    <row r="30" spans="1:7" x14ac:dyDescent="0.2">
      <c r="A30" s="448" t="s">
        <v>474</v>
      </c>
      <c r="B30" s="375">
        <v>44.788146367397886</v>
      </c>
      <c r="C30" s="375">
        <v>5.0622962945840365E-2</v>
      </c>
      <c r="D30" s="375">
        <v>44.788146367397886</v>
      </c>
      <c r="E30" s="403">
        <v>13.40923713235294</v>
      </c>
      <c r="F30" s="403">
        <v>-1.5510110294117647E-2</v>
      </c>
      <c r="G30" s="403">
        <v>13.393727022058822</v>
      </c>
    </row>
    <row r="31" spans="1:7" x14ac:dyDescent="0.2">
      <c r="A31" s="448" t="s">
        <v>218</v>
      </c>
      <c r="B31" s="375">
        <v>-4.3031830054783748</v>
      </c>
      <c r="C31" s="375" t="s">
        <v>178</v>
      </c>
      <c r="D31" s="375">
        <v>-4.3031830054783748</v>
      </c>
      <c r="E31" s="376">
        <v>1.7408088235294115</v>
      </c>
      <c r="F31" s="376" t="s">
        <v>178</v>
      </c>
      <c r="G31" s="376">
        <v>1.7408088235294115</v>
      </c>
    </row>
    <row r="32" spans="1:7" x14ac:dyDescent="0.2">
      <c r="A32" s="451" t="s">
        <v>475</v>
      </c>
      <c r="B32" s="379">
        <v>114.40743394743531</v>
      </c>
      <c r="C32" s="379">
        <v>-125.87908277663483</v>
      </c>
      <c r="D32" s="379">
        <v>-11.522271792145361</v>
      </c>
      <c r="E32" s="401">
        <v>84.07490808823529</v>
      </c>
      <c r="F32" s="401">
        <v>34.803768382352928</v>
      </c>
      <c r="G32" s="401">
        <v>118.87867647058822</v>
      </c>
    </row>
    <row r="33" spans="1:10" x14ac:dyDescent="0.2">
      <c r="A33" s="404"/>
      <c r="B33" s="375"/>
      <c r="C33" s="375"/>
      <c r="D33" s="375"/>
      <c r="E33" s="376"/>
      <c r="F33" s="376"/>
      <c r="G33" s="376"/>
    </row>
    <row r="34" spans="1:10" x14ac:dyDescent="0.2">
      <c r="A34" s="456" t="s">
        <v>455</v>
      </c>
      <c r="B34" s="379">
        <v>-3006.0909364092363</v>
      </c>
      <c r="C34" s="379">
        <v>60.080557546057648</v>
      </c>
      <c r="D34" s="379">
        <v>-2946.0031818261245</v>
      </c>
      <c r="E34" s="401">
        <v>-3078.9509420957647</v>
      </c>
      <c r="F34" s="401">
        <v>203.09731158088232</v>
      </c>
      <c r="G34" s="401">
        <v>-2875.8536305148823</v>
      </c>
    </row>
    <row r="35" spans="1:10" x14ac:dyDescent="0.2">
      <c r="B35" s="16"/>
      <c r="C35" s="16"/>
      <c r="D35" s="16"/>
      <c r="E35" s="16"/>
      <c r="F35" s="16"/>
      <c r="G35" s="16"/>
    </row>
    <row r="36" spans="1:10" ht="90" customHeight="1" x14ac:dyDescent="0.2">
      <c r="A36" s="751" t="s">
        <v>1311</v>
      </c>
      <c r="B36" s="751"/>
      <c r="C36" s="751"/>
      <c r="D36" s="751"/>
      <c r="E36" s="751"/>
      <c r="F36" s="751"/>
      <c r="G36" s="751"/>
    </row>
    <row r="37" spans="1:10" x14ac:dyDescent="0.2">
      <c r="A37" s="404"/>
      <c r="C37" s="9"/>
      <c r="G37" s="655"/>
    </row>
    <row r="38" spans="1:10" x14ac:dyDescent="0.2">
      <c r="A38" s="753" t="s">
        <v>780</v>
      </c>
      <c r="B38" s="753"/>
      <c r="C38" s="753"/>
      <c r="D38" s="753"/>
      <c r="E38" s="753"/>
      <c r="F38" s="753"/>
      <c r="G38" s="753"/>
    </row>
    <row r="39" spans="1:10" ht="13.5" thickBot="1" x14ac:dyDescent="0.25">
      <c r="A39" s="490"/>
      <c r="B39" s="490"/>
      <c r="C39" s="490"/>
      <c r="D39" s="490"/>
      <c r="E39" s="490"/>
      <c r="F39" s="389">
        <v>2013</v>
      </c>
      <c r="G39" s="389">
        <v>2012</v>
      </c>
    </row>
    <row r="40" spans="1:10" x14ac:dyDescent="0.2">
      <c r="A40" s="6" t="s">
        <v>314</v>
      </c>
      <c r="F40" s="613" t="s">
        <v>1238</v>
      </c>
      <c r="G40" s="613" t="s">
        <v>1312</v>
      </c>
      <c r="I40" s="309"/>
      <c r="J40" s="309"/>
    </row>
    <row r="41" spans="1:10" x14ac:dyDescent="0.2">
      <c r="A41" s="6" t="s">
        <v>427</v>
      </c>
      <c r="F41" s="613" t="s">
        <v>1239</v>
      </c>
      <c r="G41" s="613" t="s">
        <v>1241</v>
      </c>
      <c r="I41" s="309"/>
      <c r="J41" s="309"/>
    </row>
    <row r="42" spans="1:10" x14ac:dyDescent="0.2">
      <c r="A42" s="6" t="s">
        <v>315</v>
      </c>
      <c r="D42" t="s">
        <v>266</v>
      </c>
      <c r="F42" s="613" t="s">
        <v>1240</v>
      </c>
      <c r="G42" s="613" t="s">
        <v>1240</v>
      </c>
      <c r="I42" s="309"/>
      <c r="J42" s="309"/>
    </row>
    <row r="43" spans="1:10" x14ac:dyDescent="0.2">
      <c r="A43" s="404"/>
      <c r="G43" s="71"/>
    </row>
    <row r="44" spans="1:10" ht="15" x14ac:dyDescent="0.25">
      <c r="A44" s="760" t="s">
        <v>429</v>
      </c>
      <c r="B44" s="760"/>
      <c r="C44" s="760"/>
      <c r="D44" s="760"/>
      <c r="E44" s="760"/>
      <c r="F44" s="760"/>
      <c r="G44" s="760"/>
    </row>
    <row r="45" spans="1:10" ht="29.25" customHeight="1" x14ac:dyDescent="0.2">
      <c r="A45" s="665"/>
      <c r="B45" s="758" t="s">
        <v>1242</v>
      </c>
      <c r="C45" s="758"/>
      <c r="D45" s="758" t="s">
        <v>1243</v>
      </c>
      <c r="E45" s="758"/>
      <c r="F45" s="758" t="s">
        <v>316</v>
      </c>
      <c r="G45" s="758"/>
    </row>
    <row r="46" spans="1:10" ht="13.5" thickBot="1" x14ac:dyDescent="0.25">
      <c r="A46" s="458" t="s">
        <v>344</v>
      </c>
      <c r="B46" s="389">
        <v>2013</v>
      </c>
      <c r="C46" s="389">
        <v>2012</v>
      </c>
      <c r="D46" s="389">
        <v>2013</v>
      </c>
      <c r="E46" s="389">
        <v>2012</v>
      </c>
      <c r="F46" s="389">
        <v>2013</v>
      </c>
      <c r="G46" s="389">
        <v>2012</v>
      </c>
    </row>
    <row r="47" spans="1:10" x14ac:dyDescent="0.2">
      <c r="A47" s="492" t="s">
        <v>92</v>
      </c>
      <c r="B47" s="375"/>
      <c r="C47" s="391"/>
      <c r="D47" s="375"/>
      <c r="E47" s="391"/>
      <c r="F47" s="375"/>
      <c r="G47" s="391"/>
    </row>
    <row r="48" spans="1:10" x14ac:dyDescent="0.2">
      <c r="A48" s="548" t="s">
        <v>91</v>
      </c>
      <c r="B48" s="375"/>
      <c r="C48" s="391"/>
      <c r="D48" s="375"/>
      <c r="E48" s="391"/>
      <c r="F48" s="375"/>
      <c r="G48" s="391"/>
    </row>
    <row r="49" spans="1:7" ht="25.5" x14ac:dyDescent="0.2">
      <c r="A49" s="542" t="s">
        <v>354</v>
      </c>
      <c r="B49" s="375">
        <v>-50.082318170000001</v>
      </c>
      <c r="C49" s="391">
        <v>-77.190923299999994</v>
      </c>
      <c r="D49" s="375">
        <v>-0.18899257999999999</v>
      </c>
      <c r="E49" s="391">
        <v>-2.9992595400000002</v>
      </c>
      <c r="F49" s="375">
        <v>-50.271310749999998</v>
      </c>
      <c r="G49" s="391">
        <v>-80.190182839999991</v>
      </c>
    </row>
    <row r="50" spans="1:7" x14ac:dyDescent="0.2">
      <c r="A50" s="448" t="s">
        <v>355</v>
      </c>
      <c r="B50" s="375">
        <v>-0.35367806000000002</v>
      </c>
      <c r="C50" s="391">
        <v>-0.23853192000000001</v>
      </c>
      <c r="D50" s="375">
        <v>-1.1113100000000001E-2</v>
      </c>
      <c r="E50" s="391">
        <v>-0.50441769000000003</v>
      </c>
      <c r="F50" s="375">
        <v>-0.36479116</v>
      </c>
      <c r="G50" s="391">
        <v>-0.74294961000000004</v>
      </c>
    </row>
    <row r="51" spans="1:7" x14ac:dyDescent="0.2">
      <c r="A51" s="448" t="s">
        <v>356</v>
      </c>
      <c r="B51" s="375">
        <v>-160.25769592</v>
      </c>
      <c r="C51" s="391">
        <v>-155.29419586</v>
      </c>
      <c r="D51" s="375">
        <v>0.39712301</v>
      </c>
      <c r="E51" s="391">
        <v>3.5148630000000001</v>
      </c>
      <c r="F51" s="375">
        <v>-159.86057291</v>
      </c>
      <c r="G51" s="391">
        <v>-151.77933286000001</v>
      </c>
    </row>
    <row r="52" spans="1:7" x14ac:dyDescent="0.2">
      <c r="A52" s="451" t="s">
        <v>268</v>
      </c>
      <c r="B52" s="379">
        <v>-210.69369215</v>
      </c>
      <c r="C52" s="401">
        <v>-232.72365108</v>
      </c>
      <c r="D52" s="379">
        <v>0.19701732999999999</v>
      </c>
      <c r="E52" s="401">
        <v>1.1185769999999984E-2</v>
      </c>
      <c r="F52" s="379">
        <v>-210.49667482000001</v>
      </c>
      <c r="G52" s="401">
        <v>-232.71246531</v>
      </c>
    </row>
    <row r="53" spans="1:7" x14ac:dyDescent="0.2">
      <c r="A53" s="404"/>
      <c r="B53" s="375"/>
      <c r="C53" s="391"/>
      <c r="D53" s="375"/>
      <c r="E53" s="391"/>
      <c r="F53" s="375"/>
      <c r="G53" s="391"/>
    </row>
    <row r="54" spans="1:7" x14ac:dyDescent="0.2">
      <c r="A54" s="548" t="s">
        <v>357</v>
      </c>
      <c r="B54" s="375"/>
      <c r="C54" s="391"/>
      <c r="D54" s="375"/>
      <c r="E54" s="391"/>
      <c r="F54" s="375"/>
      <c r="G54" s="391"/>
    </row>
    <row r="55" spans="1:7" ht="25.5" x14ac:dyDescent="0.2">
      <c r="A55" s="542" t="s">
        <v>354</v>
      </c>
      <c r="B55" s="375">
        <v>-344.15905841</v>
      </c>
      <c r="C55" s="391">
        <v>-346.41543574999997</v>
      </c>
      <c r="D55" s="375">
        <v>24.017049</v>
      </c>
      <c r="E55" s="391">
        <v>50.593544000000001</v>
      </c>
      <c r="F55" s="375">
        <v>-320.14200941000001</v>
      </c>
      <c r="G55" s="391">
        <v>-295.82189174999996</v>
      </c>
    </row>
    <row r="56" spans="1:7" x14ac:dyDescent="0.2">
      <c r="A56" s="448" t="s">
        <v>356</v>
      </c>
      <c r="B56" s="375">
        <v>-12.493813830000001</v>
      </c>
      <c r="C56" s="391">
        <v>-10.12060398</v>
      </c>
      <c r="D56" s="375">
        <v>-16.362573000000001</v>
      </c>
      <c r="E56" s="391">
        <v>-9.5315989999999999</v>
      </c>
      <c r="F56" s="375">
        <v>-28.856386830000002</v>
      </c>
      <c r="G56" s="391">
        <v>-19.652202979999998</v>
      </c>
    </row>
    <row r="57" spans="1:7" x14ac:dyDescent="0.2">
      <c r="A57" s="451" t="s">
        <v>268</v>
      </c>
      <c r="B57" s="379">
        <v>-356.65287224000002</v>
      </c>
      <c r="C57" s="401">
        <v>-356.53603972999997</v>
      </c>
      <c r="D57" s="379">
        <v>7.6544759999999989</v>
      </c>
      <c r="E57" s="401">
        <v>41.061945000000001</v>
      </c>
      <c r="F57" s="379">
        <v>-348.99839624000003</v>
      </c>
      <c r="G57" s="401">
        <v>-315.47409472999999</v>
      </c>
    </row>
    <row r="58" spans="1:7" x14ac:dyDescent="0.2">
      <c r="A58" s="404"/>
      <c r="B58" s="375"/>
      <c r="C58" s="391"/>
      <c r="D58" s="375"/>
      <c r="E58" s="391"/>
      <c r="F58" s="375"/>
      <c r="G58" s="391"/>
    </row>
    <row r="59" spans="1:7" x14ac:dyDescent="0.2">
      <c r="A59" s="548" t="s">
        <v>358</v>
      </c>
      <c r="B59" s="375">
        <v>-1.0778603100000002</v>
      </c>
      <c r="C59" s="391">
        <v>-1.0217344000000002</v>
      </c>
      <c r="D59" s="375">
        <v>-0.54139999999999999</v>
      </c>
      <c r="E59" s="391">
        <v>5.5899999999999998E-2</v>
      </c>
      <c r="F59" s="375">
        <v>-1.61926031</v>
      </c>
      <c r="G59" s="391">
        <v>-0.9658344000000002</v>
      </c>
    </row>
    <row r="60" spans="1:7" x14ac:dyDescent="0.2">
      <c r="A60" s="404"/>
      <c r="B60" s="375"/>
      <c r="C60" s="391"/>
      <c r="D60" s="375"/>
      <c r="E60" s="391"/>
      <c r="F60" s="375"/>
      <c r="G60" s="391"/>
    </row>
    <row r="61" spans="1:7" x14ac:dyDescent="0.2">
      <c r="A61" s="456" t="s">
        <v>652</v>
      </c>
      <c r="B61" s="379">
        <v>-568.42442470000003</v>
      </c>
      <c r="C61" s="401">
        <v>-590.28142520999995</v>
      </c>
      <c r="D61" s="379">
        <v>7.3100933299999982</v>
      </c>
      <c r="E61" s="401">
        <v>41.12903077</v>
      </c>
      <c r="F61" s="379">
        <v>-561.11433137000006</v>
      </c>
      <c r="G61" s="401">
        <v>-548.15239443999997</v>
      </c>
    </row>
    <row r="62" spans="1:7" x14ac:dyDescent="0.2">
      <c r="A62" s="404"/>
      <c r="B62" s="375"/>
      <c r="C62" s="391"/>
      <c r="D62" s="375"/>
      <c r="E62" s="391"/>
      <c r="F62" s="375"/>
      <c r="G62" s="391"/>
    </row>
    <row r="63" spans="1:7" x14ac:dyDescent="0.2">
      <c r="A63" s="543" t="s">
        <v>124</v>
      </c>
      <c r="B63" s="375">
        <v>3.0969715199999999</v>
      </c>
      <c r="C63" s="391">
        <v>3.89732536</v>
      </c>
      <c r="D63" s="375">
        <v>-0.65470167999999995</v>
      </c>
      <c r="E63" s="391">
        <v>0.17974688</v>
      </c>
      <c r="F63" s="375">
        <v>2.4422698399999998</v>
      </c>
      <c r="G63" s="391">
        <v>4.0770722399999997</v>
      </c>
    </row>
    <row r="64" spans="1:7" x14ac:dyDescent="0.2">
      <c r="A64" s="404"/>
      <c r="B64" s="375"/>
      <c r="C64" s="391"/>
      <c r="D64" s="375"/>
      <c r="E64" s="391"/>
      <c r="F64" s="375"/>
      <c r="G64" s="391"/>
    </row>
    <row r="65" spans="1:7" x14ac:dyDescent="0.2">
      <c r="A65" s="456" t="s">
        <v>652</v>
      </c>
      <c r="B65" s="379">
        <v>-565.32745318000002</v>
      </c>
      <c r="C65" s="401">
        <v>-586.38409984999998</v>
      </c>
      <c r="D65" s="379">
        <v>6.6553916499999985</v>
      </c>
      <c r="E65" s="401">
        <v>41.308777650000003</v>
      </c>
      <c r="F65" s="379">
        <v>-558.67206153000006</v>
      </c>
      <c r="G65" s="401">
        <v>-545.07532219999996</v>
      </c>
    </row>
    <row r="66" spans="1:7" x14ac:dyDescent="0.2">
      <c r="A66" s="404"/>
      <c r="B66" s="375"/>
      <c r="C66" s="391"/>
      <c r="D66" s="375"/>
      <c r="E66" s="391"/>
      <c r="F66" s="375"/>
      <c r="G66" s="391"/>
    </row>
    <row r="67" spans="1:7" x14ac:dyDescent="0.2">
      <c r="A67" s="492" t="s">
        <v>653</v>
      </c>
      <c r="B67" s="375"/>
      <c r="C67" s="391"/>
      <c r="D67" s="375"/>
      <c r="E67" s="391"/>
      <c r="F67" s="375"/>
      <c r="G67" s="391"/>
    </row>
    <row r="68" spans="1:7" x14ac:dyDescent="0.2">
      <c r="A68" s="548" t="s">
        <v>241</v>
      </c>
      <c r="B68" s="375"/>
      <c r="C68" s="391"/>
      <c r="D68" s="375"/>
      <c r="E68" s="391"/>
      <c r="F68" s="375"/>
      <c r="G68" s="391"/>
    </row>
    <row r="69" spans="1:7" ht="25.5" x14ac:dyDescent="0.2">
      <c r="A69" s="542" t="s">
        <v>354</v>
      </c>
      <c r="B69" s="375">
        <v>-0.69226346999999999</v>
      </c>
      <c r="C69" s="391">
        <v>-0.64865503000000002</v>
      </c>
      <c r="D69" s="375" t="s">
        <v>178</v>
      </c>
      <c r="E69" s="391" t="s">
        <v>178</v>
      </c>
      <c r="F69" s="375">
        <v>-0.69226346999999999</v>
      </c>
      <c r="G69" s="391">
        <v>-0.64865503000000002</v>
      </c>
    </row>
    <row r="70" spans="1:7" x14ac:dyDescent="0.2">
      <c r="A70" s="542" t="s">
        <v>356</v>
      </c>
      <c r="B70" s="375">
        <v>-171.89579440999998</v>
      </c>
      <c r="C70" s="391">
        <v>-123.29451876000002</v>
      </c>
      <c r="D70" s="375" t="s">
        <v>178</v>
      </c>
      <c r="E70" s="391" t="s">
        <v>178</v>
      </c>
      <c r="F70" s="375">
        <v>-171.89579440999998</v>
      </c>
      <c r="G70" s="391">
        <v>-123.29451876000002</v>
      </c>
    </row>
    <row r="71" spans="1:7" x14ac:dyDescent="0.2">
      <c r="A71" s="451" t="s">
        <v>224</v>
      </c>
      <c r="B71" s="379">
        <v>-172.58805787999998</v>
      </c>
      <c r="C71" s="401">
        <v>-123.94317379000002</v>
      </c>
      <c r="D71" s="379" t="s">
        <v>178</v>
      </c>
      <c r="E71" s="401" t="s">
        <v>178</v>
      </c>
      <c r="F71" s="379">
        <v>-172.58805787999998</v>
      </c>
      <c r="G71" s="401">
        <v>-123.94317379000002</v>
      </c>
    </row>
    <row r="72" spans="1:7" x14ac:dyDescent="0.2">
      <c r="A72" s="404"/>
      <c r="B72" s="375"/>
      <c r="C72" s="391"/>
      <c r="D72" s="375"/>
      <c r="E72" s="391"/>
      <c r="F72" s="375"/>
      <c r="G72" s="391"/>
    </row>
    <row r="73" spans="1:7" x14ac:dyDescent="0.2">
      <c r="A73" s="456" t="s">
        <v>456</v>
      </c>
      <c r="B73" s="379">
        <v>-737.91551105999997</v>
      </c>
      <c r="C73" s="401">
        <v>-710.32727364000004</v>
      </c>
      <c r="D73" s="379">
        <v>6.6553916499999985</v>
      </c>
      <c r="E73" s="401">
        <v>41.308777650000003</v>
      </c>
      <c r="F73" s="379">
        <v>-731.26011941000002</v>
      </c>
      <c r="G73" s="401">
        <v>-669.01849599000002</v>
      </c>
    </row>
    <row r="74" spans="1:7" x14ac:dyDescent="0.2">
      <c r="A74" s="404"/>
      <c r="B74" s="111"/>
      <c r="C74" s="111"/>
      <c r="D74" s="111"/>
      <c r="E74" s="111"/>
      <c r="F74" s="51"/>
      <c r="G74" s="708"/>
    </row>
    <row r="75" spans="1:7" ht="15" x14ac:dyDescent="0.25">
      <c r="A75" s="754" t="s">
        <v>359</v>
      </c>
      <c r="B75" s="754"/>
      <c r="C75" s="754"/>
      <c r="D75" s="754"/>
      <c r="E75" s="754"/>
      <c r="F75" s="754"/>
      <c r="G75" s="754"/>
    </row>
    <row r="76" spans="1:7" x14ac:dyDescent="0.2">
      <c r="A76" s="404"/>
      <c r="B76" s="111"/>
      <c r="C76" s="160"/>
      <c r="D76" s="160" t="s">
        <v>266</v>
      </c>
      <c r="E76" s="160"/>
      <c r="F76" s="160"/>
      <c r="G76" s="160"/>
    </row>
    <row r="77" spans="1:7" ht="13.5" thickBot="1" x14ac:dyDescent="0.25">
      <c r="A77" s="447" t="s">
        <v>344</v>
      </c>
      <c r="B77" s="447"/>
      <c r="C77" s="447"/>
      <c r="D77" s="447"/>
      <c r="E77" s="447"/>
      <c r="F77" s="491">
        <v>2013</v>
      </c>
      <c r="G77" s="491">
        <v>2012</v>
      </c>
    </row>
    <row r="78" spans="1:7" x14ac:dyDescent="0.2">
      <c r="A78" s="492" t="s">
        <v>92</v>
      </c>
      <c r="B78" s="111"/>
      <c r="C78" s="111"/>
      <c r="D78" s="111"/>
      <c r="E78" s="160"/>
      <c r="F78" s="375"/>
      <c r="G78" s="391"/>
    </row>
    <row r="79" spans="1:7" x14ac:dyDescent="0.2">
      <c r="A79" s="548" t="s">
        <v>91</v>
      </c>
      <c r="B79" s="111"/>
      <c r="C79" s="111"/>
      <c r="D79" s="111"/>
      <c r="E79" s="160" t="s">
        <v>266</v>
      </c>
      <c r="F79" s="375"/>
      <c r="G79" s="391"/>
    </row>
    <row r="80" spans="1:7" x14ac:dyDescent="0.2">
      <c r="A80" s="542" t="s">
        <v>360</v>
      </c>
      <c r="B80" s="111"/>
      <c r="C80" s="160"/>
      <c r="D80" s="160"/>
      <c r="E80" s="160"/>
      <c r="F80" s="375">
        <v>-9.9574201200000001</v>
      </c>
      <c r="G80" s="391">
        <v>-8.4894606699999997</v>
      </c>
    </row>
    <row r="81" spans="1:7" x14ac:dyDescent="0.2">
      <c r="A81" s="542" t="s">
        <v>603</v>
      </c>
      <c r="B81" s="111"/>
      <c r="C81" s="160"/>
      <c r="D81" s="160"/>
      <c r="E81" s="160"/>
      <c r="F81" s="375">
        <v>-21.144629989999999</v>
      </c>
      <c r="G81" s="391">
        <v>-25.726922729999998</v>
      </c>
    </row>
    <row r="82" spans="1:7" x14ac:dyDescent="0.2">
      <c r="A82" s="542" t="s">
        <v>604</v>
      </c>
      <c r="B82" s="111"/>
      <c r="C82" s="160"/>
      <c r="D82" s="160"/>
      <c r="E82" s="160"/>
      <c r="F82" s="375">
        <v>-9.4413528099999997</v>
      </c>
      <c r="G82" s="391">
        <v>-33.36071338</v>
      </c>
    </row>
    <row r="83" spans="1:7" x14ac:dyDescent="0.2">
      <c r="A83" s="542" t="s">
        <v>229</v>
      </c>
      <c r="B83" s="111"/>
      <c r="C83" s="160"/>
      <c r="D83" s="160"/>
      <c r="E83" s="160"/>
      <c r="F83" s="375">
        <v>-4.2297899999999998E-3</v>
      </c>
      <c r="G83" s="391">
        <v>-1.6504850000000001E-2</v>
      </c>
    </row>
    <row r="84" spans="1:7" x14ac:dyDescent="0.2">
      <c r="A84" s="542" t="s">
        <v>379</v>
      </c>
      <c r="B84" s="111"/>
      <c r="C84" s="160"/>
      <c r="D84" s="160"/>
      <c r="E84" s="160"/>
      <c r="F84" s="375">
        <v>-9.8883635200000004</v>
      </c>
      <c r="G84" s="391">
        <v>-9.5358535900000003</v>
      </c>
    </row>
    <row r="85" spans="1:7" x14ac:dyDescent="0.2">
      <c r="A85" s="451" t="s">
        <v>268</v>
      </c>
      <c r="B85" s="451"/>
      <c r="C85" s="424"/>
      <c r="D85" s="451"/>
      <c r="E85" s="424"/>
      <c r="F85" s="379">
        <v>-50.435996229999994</v>
      </c>
      <c r="G85" s="401">
        <v>-77.129455220000011</v>
      </c>
    </row>
    <row r="86" spans="1:7" x14ac:dyDescent="0.2">
      <c r="A86" s="404"/>
      <c r="B86" s="146"/>
      <c r="C86" s="160"/>
      <c r="D86" s="160"/>
      <c r="E86" s="160"/>
      <c r="F86" s="375"/>
      <c r="G86" s="391"/>
    </row>
    <row r="87" spans="1:7" x14ac:dyDescent="0.2">
      <c r="A87" s="548" t="s">
        <v>230</v>
      </c>
      <c r="B87" s="146"/>
      <c r="C87" s="160"/>
      <c r="D87" s="160"/>
      <c r="E87" s="160"/>
      <c r="F87" s="375"/>
      <c r="G87" s="391"/>
    </row>
    <row r="88" spans="1:7" x14ac:dyDescent="0.2">
      <c r="A88" s="542" t="s">
        <v>360</v>
      </c>
      <c r="B88" s="111"/>
      <c r="C88" s="160"/>
      <c r="D88" s="160"/>
      <c r="E88" s="160"/>
      <c r="F88" s="375">
        <v>-114.95999189</v>
      </c>
      <c r="G88" s="391">
        <v>-88.955732780000005</v>
      </c>
    </row>
    <row r="89" spans="1:7" x14ac:dyDescent="0.2">
      <c r="A89" s="542" t="s">
        <v>603</v>
      </c>
      <c r="B89" s="111"/>
      <c r="C89" s="160"/>
      <c r="D89" s="160"/>
      <c r="E89" s="160"/>
      <c r="F89" s="375">
        <v>-33.544871100000002</v>
      </c>
      <c r="G89" s="391">
        <v>-26.73067047</v>
      </c>
    </row>
    <row r="90" spans="1:7" x14ac:dyDescent="0.2">
      <c r="A90" s="542" t="s">
        <v>604</v>
      </c>
      <c r="B90" s="111"/>
      <c r="C90" s="160"/>
      <c r="D90" s="160"/>
      <c r="E90" s="160"/>
      <c r="F90" s="375">
        <v>-11.75283293</v>
      </c>
      <c r="G90" s="391">
        <v>-39.60816981</v>
      </c>
    </row>
    <row r="91" spans="1:7" x14ac:dyDescent="0.2">
      <c r="A91" s="542" t="s">
        <v>229</v>
      </c>
      <c r="B91" s="111"/>
      <c r="C91" s="160"/>
      <c r="D91" s="160"/>
      <c r="E91" s="160"/>
      <c r="F91" s="375">
        <v>0</v>
      </c>
      <c r="G91" s="391">
        <v>-3.7720000000000001E-4</v>
      </c>
    </row>
    <row r="92" spans="1:7" x14ac:dyDescent="0.2">
      <c r="A92" s="451" t="s">
        <v>268</v>
      </c>
      <c r="B92" s="451"/>
      <c r="C92" s="424"/>
      <c r="D92" s="451"/>
      <c r="E92" s="424"/>
      <c r="F92" s="379">
        <v>-160.25769592</v>
      </c>
      <c r="G92" s="401">
        <v>-155.29495026000001</v>
      </c>
    </row>
    <row r="93" spans="1:7" x14ac:dyDescent="0.2">
      <c r="A93" s="404"/>
      <c r="B93" s="146"/>
      <c r="C93" s="160"/>
      <c r="D93" s="160"/>
      <c r="E93" s="160"/>
      <c r="F93" s="375"/>
      <c r="G93" s="391"/>
    </row>
    <row r="94" spans="1:7" x14ac:dyDescent="0.2">
      <c r="A94" s="548" t="s">
        <v>357</v>
      </c>
      <c r="B94" s="146"/>
      <c r="C94" s="160"/>
      <c r="D94" s="160"/>
      <c r="E94" s="160"/>
      <c r="F94" s="375"/>
      <c r="G94" s="391"/>
    </row>
    <row r="95" spans="1:7" x14ac:dyDescent="0.2">
      <c r="A95" s="542" t="s">
        <v>231</v>
      </c>
      <c r="B95" s="111"/>
      <c r="C95" s="160"/>
      <c r="D95" s="160"/>
      <c r="E95" s="160"/>
      <c r="F95" s="375">
        <v>-318.99333530000001</v>
      </c>
      <c r="G95" s="391">
        <v>-319.92728553000001</v>
      </c>
    </row>
    <row r="96" spans="1:7" x14ac:dyDescent="0.2">
      <c r="A96" s="542" t="s">
        <v>360</v>
      </c>
      <c r="B96" s="111"/>
      <c r="C96" s="160"/>
      <c r="D96" s="160"/>
      <c r="E96" s="160"/>
      <c r="F96" s="375">
        <v>-19.996518290000001</v>
      </c>
      <c r="G96" s="391">
        <v>-19.358087959999999</v>
      </c>
    </row>
    <row r="97" spans="1:7" x14ac:dyDescent="0.2">
      <c r="A97" s="542" t="s">
        <v>603</v>
      </c>
      <c r="B97" s="111"/>
      <c r="C97" s="160"/>
      <c r="D97" s="160"/>
      <c r="E97" s="160"/>
      <c r="F97" s="375">
        <v>-5.1582654200000002</v>
      </c>
      <c r="G97" s="391">
        <v>-7.0993150500000004</v>
      </c>
    </row>
    <row r="98" spans="1:7" x14ac:dyDescent="0.2">
      <c r="A98" s="542" t="s">
        <v>229</v>
      </c>
      <c r="B98" s="111"/>
      <c r="C98" s="160"/>
      <c r="D98" s="160"/>
      <c r="E98" s="160"/>
      <c r="F98" s="375">
        <v>-1.09394E-2</v>
      </c>
      <c r="G98" s="391">
        <v>-3.0747210000000001E-2</v>
      </c>
    </row>
    <row r="99" spans="1:7" x14ac:dyDescent="0.2">
      <c r="A99" s="451" t="s">
        <v>268</v>
      </c>
      <c r="B99" s="451"/>
      <c r="C99" s="424"/>
      <c r="D99" s="451"/>
      <c r="E99" s="424"/>
      <c r="F99" s="379">
        <v>-344.15905841</v>
      </c>
      <c r="G99" s="401">
        <v>-346.41543574999997</v>
      </c>
    </row>
    <row r="100" spans="1:7" x14ac:dyDescent="0.2">
      <c r="A100" s="404"/>
      <c r="B100" s="111"/>
      <c r="C100" s="160"/>
      <c r="D100" s="160"/>
      <c r="E100" s="160"/>
      <c r="F100" s="375"/>
      <c r="G100" s="391"/>
    </row>
    <row r="101" spans="1:7" x14ac:dyDescent="0.2">
      <c r="A101" s="548" t="s">
        <v>240</v>
      </c>
      <c r="B101" s="111"/>
      <c r="C101" s="160"/>
      <c r="D101" s="160"/>
      <c r="E101" s="160"/>
      <c r="F101" s="375"/>
      <c r="G101" s="391"/>
    </row>
    <row r="102" spans="1:7" x14ac:dyDescent="0.2">
      <c r="A102" s="542" t="s">
        <v>360</v>
      </c>
      <c r="B102" s="111"/>
      <c r="C102" s="160"/>
      <c r="D102" s="160"/>
      <c r="E102" s="160"/>
      <c r="F102" s="375">
        <v>-8.7184190400000006</v>
      </c>
      <c r="G102" s="391">
        <v>-8.0975275900000003</v>
      </c>
    </row>
    <row r="103" spans="1:7" x14ac:dyDescent="0.2">
      <c r="A103" s="542" t="s">
        <v>603</v>
      </c>
      <c r="B103" s="111"/>
      <c r="C103" s="160"/>
      <c r="D103" s="160"/>
      <c r="E103" s="160"/>
      <c r="F103" s="375">
        <v>-3.75942161</v>
      </c>
      <c r="G103" s="391">
        <v>-2.02057639</v>
      </c>
    </row>
    <row r="104" spans="1:7" x14ac:dyDescent="0.2">
      <c r="A104" s="542" t="s">
        <v>379</v>
      </c>
      <c r="B104" s="111"/>
      <c r="C104" s="160"/>
      <c r="D104" s="160"/>
      <c r="E104" s="160"/>
      <c r="F104" s="375">
        <v>-1.3093180000000001E-3</v>
      </c>
      <c r="G104" s="391">
        <v>-2.5000000000000001E-3</v>
      </c>
    </row>
    <row r="105" spans="1:7" x14ac:dyDescent="0.2">
      <c r="A105" s="451" t="s">
        <v>268</v>
      </c>
      <c r="B105" s="451"/>
      <c r="C105" s="424"/>
      <c r="D105" s="451"/>
      <c r="E105" s="424"/>
      <c r="F105" s="379">
        <v>-12.479149968000002</v>
      </c>
      <c r="G105" s="401">
        <v>-10.12060398</v>
      </c>
    </row>
    <row r="106" spans="1:7" x14ac:dyDescent="0.2">
      <c r="A106" s="404"/>
      <c r="B106" s="111"/>
      <c r="C106" s="160"/>
      <c r="D106" s="160"/>
      <c r="E106" s="160"/>
      <c r="F106" s="375"/>
      <c r="G106" s="391"/>
    </row>
    <row r="107" spans="1:7" x14ac:dyDescent="0.2">
      <c r="A107" s="543" t="s">
        <v>659</v>
      </c>
      <c r="B107" s="111"/>
      <c r="C107" s="111"/>
      <c r="D107" s="111"/>
      <c r="E107" s="111"/>
      <c r="F107" s="375">
        <v>-1.1715661100000001</v>
      </c>
      <c r="G107" s="391">
        <v>-1.0217344000000002</v>
      </c>
    </row>
    <row r="108" spans="1:7" x14ac:dyDescent="0.2">
      <c r="A108" s="404"/>
      <c r="B108" s="111"/>
      <c r="C108" s="160"/>
      <c r="D108" s="160"/>
      <c r="E108" s="160"/>
      <c r="F108" s="375"/>
      <c r="G108" s="391"/>
    </row>
    <row r="109" spans="1:7" x14ac:dyDescent="0.2">
      <c r="A109" s="456" t="s">
        <v>652</v>
      </c>
      <c r="B109" s="456"/>
      <c r="C109" s="456"/>
      <c r="D109" s="456"/>
      <c r="E109" s="456"/>
      <c r="F109" s="379">
        <v>-568.50346663799996</v>
      </c>
      <c r="G109" s="401">
        <v>-589.98217961000012</v>
      </c>
    </row>
    <row r="110" spans="1:7" x14ac:dyDescent="0.2">
      <c r="A110" s="404"/>
      <c r="B110" s="111"/>
      <c r="C110" s="160"/>
      <c r="D110" s="160"/>
      <c r="E110" s="160"/>
      <c r="F110" s="375"/>
      <c r="G110" s="391"/>
    </row>
    <row r="111" spans="1:7" x14ac:dyDescent="0.2">
      <c r="A111" s="543" t="s">
        <v>124</v>
      </c>
      <c r="B111" s="111"/>
      <c r="C111" s="111"/>
      <c r="D111" s="111"/>
      <c r="E111" s="111"/>
      <c r="F111" s="375">
        <v>3.1906773199999998</v>
      </c>
      <c r="G111" s="391">
        <v>3.89732536</v>
      </c>
    </row>
    <row r="112" spans="1:7" x14ac:dyDescent="0.2">
      <c r="A112" s="404"/>
      <c r="B112" s="111"/>
      <c r="C112" s="160"/>
      <c r="D112" s="160"/>
      <c r="E112" s="160"/>
      <c r="F112" s="375"/>
      <c r="G112" s="391"/>
    </row>
    <row r="113" spans="1:7" x14ac:dyDescent="0.2">
      <c r="A113" s="456" t="s">
        <v>652</v>
      </c>
      <c r="B113" s="456"/>
      <c r="C113" s="456"/>
      <c r="D113" s="456"/>
      <c r="E113" s="456"/>
      <c r="F113" s="379">
        <v>-565.312789318</v>
      </c>
      <c r="G113" s="401">
        <v>-586.08485425000015</v>
      </c>
    </row>
    <row r="114" spans="1:7" x14ac:dyDescent="0.2">
      <c r="A114" s="404"/>
      <c r="B114" s="111"/>
      <c r="C114" s="160"/>
      <c r="D114" s="160"/>
      <c r="E114" s="160"/>
      <c r="F114" s="375"/>
      <c r="G114" s="391"/>
    </row>
    <row r="115" spans="1:7" x14ac:dyDescent="0.2">
      <c r="A115" s="492" t="s">
        <v>653</v>
      </c>
      <c r="B115" s="146"/>
      <c r="C115" s="160"/>
      <c r="D115" s="160"/>
      <c r="E115" s="160"/>
      <c r="F115" s="375"/>
      <c r="G115" s="391"/>
    </row>
    <row r="116" spans="1:7" x14ac:dyDescent="0.2">
      <c r="A116" s="548" t="s">
        <v>241</v>
      </c>
      <c r="B116" s="111"/>
      <c r="C116" s="160"/>
      <c r="D116" s="160"/>
      <c r="E116" s="160"/>
      <c r="F116" s="375"/>
      <c r="G116" s="391"/>
    </row>
    <row r="117" spans="1:7" x14ac:dyDescent="0.2">
      <c r="A117" s="542" t="s">
        <v>360</v>
      </c>
      <c r="B117" s="111"/>
      <c r="C117" s="160"/>
      <c r="D117" s="160"/>
      <c r="E117" s="160"/>
      <c r="F117" s="375">
        <v>-0.40328120000000001</v>
      </c>
      <c r="G117" s="391">
        <v>-0.44095494000000002</v>
      </c>
    </row>
    <row r="118" spans="1:7" x14ac:dyDescent="0.2">
      <c r="A118" s="542" t="s">
        <v>604</v>
      </c>
      <c r="B118" s="111"/>
      <c r="C118" s="160"/>
      <c r="D118" s="160"/>
      <c r="E118" s="160"/>
      <c r="F118" s="375">
        <v>-0.28898226999999999</v>
      </c>
      <c r="G118" s="391">
        <v>-0.20770009</v>
      </c>
    </row>
    <row r="119" spans="1:7" x14ac:dyDescent="0.2">
      <c r="A119" s="451" t="s">
        <v>268</v>
      </c>
      <c r="B119" s="451"/>
      <c r="C119" s="424"/>
      <c r="D119" s="451"/>
      <c r="E119" s="424"/>
      <c r="F119" s="379">
        <v>-0.69226346999999999</v>
      </c>
      <c r="G119" s="401">
        <v>-0.64865503000000002</v>
      </c>
    </row>
    <row r="120" spans="1:7" x14ac:dyDescent="0.2">
      <c r="A120" s="404"/>
      <c r="B120" s="111"/>
      <c r="C120" s="160"/>
      <c r="D120" s="160"/>
      <c r="E120" s="160"/>
      <c r="F120" s="375"/>
      <c r="G120" s="709"/>
    </row>
    <row r="121" spans="1:7" x14ac:dyDescent="0.2">
      <c r="A121" s="492" t="s">
        <v>653</v>
      </c>
      <c r="B121" s="111"/>
      <c r="C121" s="160"/>
      <c r="D121" s="160"/>
      <c r="E121" s="160"/>
      <c r="F121" s="375"/>
      <c r="G121" s="391"/>
    </row>
    <row r="122" spans="1:7" x14ac:dyDescent="0.2">
      <c r="A122" s="548" t="s">
        <v>420</v>
      </c>
      <c r="B122" s="111"/>
      <c r="C122" s="160"/>
      <c r="D122" s="160"/>
      <c r="E122" s="160"/>
      <c r="F122" s="375"/>
      <c r="G122" s="391"/>
    </row>
    <row r="123" spans="1:7" x14ac:dyDescent="0.2">
      <c r="A123" s="542" t="s">
        <v>360</v>
      </c>
      <c r="B123" s="111"/>
      <c r="C123" s="160"/>
      <c r="D123" s="160"/>
      <c r="E123" s="160"/>
      <c r="F123" s="375">
        <v>-169.55707862</v>
      </c>
      <c r="G123" s="391">
        <v>-122.99953135999999</v>
      </c>
    </row>
    <row r="124" spans="1:7" x14ac:dyDescent="0.2">
      <c r="A124" s="542" t="s">
        <v>604</v>
      </c>
      <c r="B124" s="111"/>
      <c r="C124" s="160"/>
      <c r="D124" s="160"/>
      <c r="E124" s="160"/>
      <c r="F124" s="375">
        <v>-2.3387157900000002</v>
      </c>
      <c r="G124" s="391">
        <v>-0.29479009</v>
      </c>
    </row>
    <row r="125" spans="1:7" x14ac:dyDescent="0.2">
      <c r="A125" s="451" t="s">
        <v>268</v>
      </c>
      <c r="B125" s="451"/>
      <c r="C125" s="424"/>
      <c r="D125" s="451"/>
      <c r="E125" s="424"/>
      <c r="F125" s="379">
        <v>-171.89579441000001</v>
      </c>
      <c r="G125" s="401">
        <v>-123.29432145</v>
      </c>
    </row>
    <row r="126" spans="1:7" x14ac:dyDescent="0.2">
      <c r="A126" s="404"/>
      <c r="B126" s="111"/>
      <c r="C126" s="160"/>
      <c r="D126" s="160"/>
      <c r="E126" s="160"/>
      <c r="F126" s="375"/>
      <c r="G126" s="391"/>
    </row>
    <row r="127" spans="1:7" x14ac:dyDescent="0.2">
      <c r="A127" s="456" t="s">
        <v>224</v>
      </c>
      <c r="B127" s="456"/>
      <c r="C127" s="456"/>
      <c r="D127" s="456"/>
      <c r="E127" s="456"/>
      <c r="F127" s="379">
        <v>-172.58805788000001</v>
      </c>
      <c r="G127" s="401">
        <v>-123.94297648</v>
      </c>
    </row>
    <row r="128" spans="1:7" x14ac:dyDescent="0.2">
      <c r="A128" s="404"/>
      <c r="B128" s="111"/>
      <c r="C128" s="160"/>
      <c r="D128" s="160"/>
      <c r="E128" s="160"/>
      <c r="F128" s="375"/>
      <c r="G128" s="391"/>
    </row>
    <row r="129" spans="1:7" x14ac:dyDescent="0.2">
      <c r="A129" s="492" t="s">
        <v>168</v>
      </c>
      <c r="B129" s="111"/>
      <c r="C129" s="160"/>
      <c r="D129" s="160"/>
      <c r="E129" s="160"/>
      <c r="F129" s="375">
        <v>-741.09152451799991</v>
      </c>
      <c r="G129" s="391">
        <v>-713.92515609000009</v>
      </c>
    </row>
    <row r="130" spans="1:7" x14ac:dyDescent="0.2">
      <c r="A130" s="492" t="s">
        <v>169</v>
      </c>
      <c r="B130" s="111"/>
      <c r="C130" s="160"/>
      <c r="D130" s="160"/>
      <c r="E130" s="160"/>
      <c r="F130" s="375">
        <v>-737.90084719799995</v>
      </c>
      <c r="G130" s="391">
        <v>-710.02783073000012</v>
      </c>
    </row>
    <row r="131" spans="1:7" x14ac:dyDescent="0.2">
      <c r="A131" s="404"/>
      <c r="B131" s="111"/>
      <c r="C131" s="160"/>
      <c r="D131" s="160"/>
      <c r="E131" s="160"/>
      <c r="F131" s="375"/>
      <c r="G131" s="391"/>
    </row>
    <row r="132" spans="1:7" x14ac:dyDescent="0.2">
      <c r="A132" s="543" t="s">
        <v>111</v>
      </c>
      <c r="B132" s="111"/>
      <c r="C132" s="160"/>
      <c r="D132" s="160"/>
      <c r="E132" s="160"/>
      <c r="F132" s="375" t="s">
        <v>178</v>
      </c>
      <c r="G132" s="391">
        <v>4.3</v>
      </c>
    </row>
    <row r="133" spans="1:7" x14ac:dyDescent="0.2">
      <c r="A133" s="404"/>
      <c r="B133" s="19"/>
      <c r="C133" s="19"/>
      <c r="D133" s="19"/>
      <c r="E133" s="19"/>
      <c r="F133" s="19"/>
      <c r="G133" s="169"/>
    </row>
    <row r="134" spans="1:7" ht="13.5" thickBot="1" x14ac:dyDescent="0.25">
      <c r="A134" s="447" t="s">
        <v>344</v>
      </c>
      <c r="B134" s="458"/>
      <c r="C134" s="458"/>
      <c r="D134" s="458"/>
      <c r="E134" s="458"/>
      <c r="F134" s="490">
        <v>2013</v>
      </c>
      <c r="G134" s="490">
        <v>2012</v>
      </c>
    </row>
    <row r="135" spans="1:7" x14ac:dyDescent="0.2">
      <c r="A135" s="456" t="s">
        <v>437</v>
      </c>
      <c r="B135" s="456"/>
      <c r="C135" s="456"/>
      <c r="D135" s="456"/>
      <c r="E135" s="456"/>
      <c r="F135" s="379">
        <v>-3677.2633012361248</v>
      </c>
      <c r="G135" s="401">
        <v>-3540.5721265048824</v>
      </c>
    </row>
  </sheetData>
  <mergeCells count="11">
    <mergeCell ref="A75:G75"/>
    <mergeCell ref="A38:G38"/>
    <mergeCell ref="B4:D4"/>
    <mergeCell ref="E4:G4"/>
    <mergeCell ref="A1:G1"/>
    <mergeCell ref="A3:G3"/>
    <mergeCell ref="A36:G36"/>
    <mergeCell ref="B45:C45"/>
    <mergeCell ref="D45:E45"/>
    <mergeCell ref="A44:G44"/>
    <mergeCell ref="F45:G45"/>
  </mergeCells>
  <pageMargins left="0.7" right="0.7"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46"/>
  <sheetViews>
    <sheetView view="pageBreakPreview" zoomScaleNormal="100" zoomScaleSheetLayoutView="100" workbookViewId="0">
      <selection sqref="A1:F1"/>
    </sheetView>
  </sheetViews>
  <sheetFormatPr defaultRowHeight="12.75" x14ac:dyDescent="0.2"/>
  <cols>
    <col min="1" max="1" width="58.42578125" customWidth="1"/>
    <col min="2" max="4" width="3" customWidth="1"/>
    <col min="5" max="6" width="13.5703125" customWidth="1"/>
  </cols>
  <sheetData>
    <row r="1" spans="1:6" ht="15.75" x14ac:dyDescent="0.25">
      <c r="A1" s="759" t="s">
        <v>1193</v>
      </c>
      <c r="B1" s="759"/>
      <c r="C1" s="759"/>
      <c r="D1" s="759"/>
      <c r="E1" s="759"/>
      <c r="F1" s="759"/>
    </row>
    <row r="3" spans="1:6" ht="15" x14ac:dyDescent="0.25">
      <c r="A3" s="754" t="s">
        <v>428</v>
      </c>
      <c r="B3" s="754"/>
      <c r="C3" s="754"/>
      <c r="D3" s="754"/>
      <c r="E3" s="754"/>
      <c r="F3" s="754"/>
    </row>
    <row r="5" spans="1:6" ht="13.5" thickBot="1" x14ac:dyDescent="0.25">
      <c r="A5" s="447" t="s">
        <v>344</v>
      </c>
      <c r="B5" s="447"/>
      <c r="C5" s="447"/>
      <c r="D5" s="447"/>
      <c r="E5" s="432">
        <v>2013</v>
      </c>
      <c r="F5" s="432">
        <v>2012</v>
      </c>
    </row>
    <row r="6" spans="1:6" x14ac:dyDescent="0.2">
      <c r="A6" s="460"/>
      <c r="B6" s="239"/>
      <c r="C6" s="239"/>
      <c r="D6" s="239"/>
      <c r="E6" s="375"/>
      <c r="F6" s="391"/>
    </row>
    <row r="7" spans="1:6" x14ac:dyDescent="0.2">
      <c r="A7" s="453" t="s">
        <v>622</v>
      </c>
      <c r="B7" s="240"/>
      <c r="C7" s="240"/>
      <c r="D7" s="240"/>
      <c r="E7" s="375">
        <v>-45.710772599999999</v>
      </c>
      <c r="F7" s="403">
        <v>-79.274358460000002</v>
      </c>
    </row>
    <row r="8" spans="1:6" x14ac:dyDescent="0.2">
      <c r="A8" s="453" t="s">
        <v>651</v>
      </c>
      <c r="B8" s="240"/>
      <c r="C8" s="240"/>
      <c r="D8" s="240"/>
      <c r="E8" s="375">
        <v>-9.6551684000000009</v>
      </c>
      <c r="F8" s="403">
        <v>1.25212879</v>
      </c>
    </row>
    <row r="9" spans="1:6" x14ac:dyDescent="0.2">
      <c r="A9" s="456" t="s">
        <v>549</v>
      </c>
      <c r="B9" s="394"/>
      <c r="C9" s="394"/>
      <c r="D9" s="394"/>
      <c r="E9" s="379">
        <v>-55.365940999999999</v>
      </c>
      <c r="F9" s="401">
        <v>-78.022229670000002</v>
      </c>
    </row>
    <row r="10" spans="1:6" x14ac:dyDescent="0.2">
      <c r="A10" s="460"/>
      <c r="B10" s="51"/>
      <c r="C10" s="51"/>
      <c r="D10" s="51"/>
      <c r="E10" s="51"/>
      <c r="F10" s="76"/>
    </row>
    <row r="11" spans="1:6" ht="15" x14ac:dyDescent="0.25">
      <c r="A11" s="754" t="s">
        <v>429</v>
      </c>
      <c r="B11" s="754"/>
      <c r="C11" s="754"/>
      <c r="D11" s="754"/>
      <c r="E11" s="754"/>
      <c r="F11" s="754"/>
    </row>
    <row r="13" spans="1:6" ht="13.5" thickBot="1" x14ac:dyDescent="0.25">
      <c r="A13" s="447" t="s">
        <v>344</v>
      </c>
      <c r="B13" s="447"/>
      <c r="C13" s="447"/>
      <c r="D13" s="447"/>
      <c r="E13" s="432">
        <v>2013</v>
      </c>
      <c r="F13" s="432">
        <v>2012</v>
      </c>
    </row>
    <row r="14" spans="1:6" x14ac:dyDescent="0.2">
      <c r="A14" s="433" t="s">
        <v>92</v>
      </c>
      <c r="B14" s="51"/>
      <c r="C14" s="51"/>
      <c r="D14" s="51"/>
      <c r="E14" s="375"/>
      <c r="F14" s="391"/>
    </row>
    <row r="15" spans="1:6" x14ac:dyDescent="0.2">
      <c r="A15" s="418" t="s">
        <v>91</v>
      </c>
      <c r="B15" s="51"/>
      <c r="C15" s="51"/>
      <c r="D15" s="51"/>
      <c r="E15" s="375"/>
      <c r="F15" s="403"/>
    </row>
    <row r="16" spans="1:6" ht="25.5" x14ac:dyDescent="0.2">
      <c r="A16" s="559" t="s">
        <v>65</v>
      </c>
      <c r="B16" s="51"/>
      <c r="C16" s="51"/>
      <c r="D16" s="51"/>
      <c r="E16" s="375">
        <v>18.588915449999998</v>
      </c>
      <c r="F16" s="403">
        <v>46.670185189999998</v>
      </c>
    </row>
    <row r="17" spans="1:6" x14ac:dyDescent="0.2">
      <c r="A17" s="559" t="s">
        <v>66</v>
      </c>
      <c r="B17" s="51"/>
      <c r="C17" s="51"/>
      <c r="D17" s="51"/>
      <c r="E17" s="375">
        <v>4.2244579999999997E-2</v>
      </c>
      <c r="F17" s="391">
        <v>9.9451970000000001E-2</v>
      </c>
    </row>
    <row r="18" spans="1:6" x14ac:dyDescent="0.2">
      <c r="A18" s="559" t="s">
        <v>67</v>
      </c>
      <c r="B18" s="51" t="s">
        <v>266</v>
      </c>
      <c r="C18" s="51"/>
      <c r="D18" s="51"/>
      <c r="E18" s="375">
        <v>-231.59212693000001</v>
      </c>
      <c r="F18" s="403">
        <v>-213.87878864999999</v>
      </c>
    </row>
    <row r="19" spans="1:6" x14ac:dyDescent="0.2">
      <c r="A19" s="449" t="s">
        <v>268</v>
      </c>
      <c r="B19" s="394"/>
      <c r="C19" s="394"/>
      <c r="D19" s="394"/>
      <c r="E19" s="379">
        <v>-212.96096690000002</v>
      </c>
      <c r="F19" s="401">
        <v>-167.10915148999999</v>
      </c>
    </row>
    <row r="20" spans="1:6" x14ac:dyDescent="0.2">
      <c r="A20" s="460"/>
      <c r="B20" s="51"/>
      <c r="C20" s="51"/>
      <c r="D20" s="51"/>
      <c r="E20" s="375"/>
      <c r="F20" s="391"/>
    </row>
    <row r="21" spans="1:6" x14ac:dyDescent="0.2">
      <c r="A21" s="418" t="s">
        <v>357</v>
      </c>
      <c r="B21" s="51"/>
      <c r="C21" s="51"/>
      <c r="D21" s="51"/>
      <c r="E21" s="375"/>
      <c r="F21" s="403"/>
    </row>
    <row r="22" spans="1:6" ht="25.5" x14ac:dyDescent="0.2">
      <c r="A22" s="559" t="s">
        <v>65</v>
      </c>
      <c r="B22" s="51"/>
      <c r="C22" s="51"/>
      <c r="D22" s="51"/>
      <c r="E22" s="375">
        <v>102.45710099999999</v>
      </c>
      <c r="F22" s="403">
        <v>82.943901999999994</v>
      </c>
    </row>
    <row r="23" spans="1:6" x14ac:dyDescent="0.2">
      <c r="A23" s="559" t="s">
        <v>67</v>
      </c>
      <c r="B23" s="51"/>
      <c r="C23" s="51"/>
      <c r="D23" s="51"/>
      <c r="E23" s="375">
        <v>-182.58011099999999</v>
      </c>
      <c r="F23" s="391">
        <v>-228.67953399999999</v>
      </c>
    </row>
    <row r="24" spans="1:6" x14ac:dyDescent="0.2">
      <c r="A24" s="449" t="s">
        <v>268</v>
      </c>
      <c r="B24" s="394"/>
      <c r="C24" s="394"/>
      <c r="D24" s="394"/>
      <c r="E24" s="379">
        <v>-80.123009999999994</v>
      </c>
      <c r="F24" s="401">
        <v>-145.73563200000001</v>
      </c>
    </row>
    <row r="25" spans="1:6" x14ac:dyDescent="0.2">
      <c r="A25" s="460"/>
      <c r="B25" s="51"/>
      <c r="C25" s="51"/>
      <c r="D25" s="51"/>
      <c r="E25" s="375"/>
      <c r="F25" s="403"/>
    </row>
    <row r="26" spans="1:6" x14ac:dyDescent="0.2">
      <c r="A26" s="453" t="s">
        <v>659</v>
      </c>
      <c r="B26" s="27"/>
      <c r="C26" s="27"/>
      <c r="D26" s="27"/>
      <c r="E26" s="375">
        <v>-3.0124</v>
      </c>
      <c r="F26" s="403">
        <v>2.9100000000000001E-2</v>
      </c>
    </row>
    <row r="27" spans="1:6" x14ac:dyDescent="0.2">
      <c r="A27" s="460"/>
      <c r="B27" s="51"/>
      <c r="C27" s="51"/>
      <c r="D27" s="51"/>
      <c r="E27" s="375"/>
      <c r="F27" s="403"/>
    </row>
    <row r="28" spans="1:6" x14ac:dyDescent="0.2">
      <c r="A28" s="456" t="s">
        <v>652</v>
      </c>
      <c r="B28" s="394"/>
      <c r="C28" s="394"/>
      <c r="D28" s="394"/>
      <c r="E28" s="379">
        <v>-296.09637690000005</v>
      </c>
      <c r="F28" s="401">
        <v>-312.81568348999997</v>
      </c>
    </row>
    <row r="29" spans="1:6" x14ac:dyDescent="0.2">
      <c r="A29" s="460"/>
      <c r="B29" s="51"/>
      <c r="C29" s="51"/>
      <c r="D29" s="51"/>
      <c r="E29" s="375"/>
      <c r="F29" s="403"/>
    </row>
    <row r="30" spans="1:6" x14ac:dyDescent="0.2">
      <c r="A30" s="453" t="s">
        <v>124</v>
      </c>
      <c r="B30" s="27"/>
      <c r="C30" s="27"/>
      <c r="D30" s="27"/>
      <c r="E30" s="375">
        <v>0</v>
      </c>
      <c r="F30" s="403">
        <v>0</v>
      </c>
    </row>
    <row r="31" spans="1:6" x14ac:dyDescent="0.2">
      <c r="A31" s="460"/>
      <c r="B31" s="51"/>
      <c r="C31" s="51"/>
      <c r="D31" s="51"/>
      <c r="E31" s="375"/>
      <c r="F31" s="403"/>
    </row>
    <row r="32" spans="1:6" x14ac:dyDescent="0.2">
      <c r="A32" s="456" t="s">
        <v>304</v>
      </c>
      <c r="B32" s="394"/>
      <c r="C32" s="394"/>
      <c r="D32" s="394"/>
      <c r="E32" s="379">
        <v>-296.09637690000005</v>
      </c>
      <c r="F32" s="401">
        <v>-312.81568348999997</v>
      </c>
    </row>
    <row r="33" spans="1:6" x14ac:dyDescent="0.2">
      <c r="A33" s="460" t="s">
        <v>1125</v>
      </c>
      <c r="B33" s="51"/>
      <c r="C33" s="51"/>
      <c r="D33" s="51"/>
      <c r="E33" s="375"/>
      <c r="F33" s="710"/>
    </row>
    <row r="34" spans="1:6" x14ac:dyDescent="0.2">
      <c r="A34" s="560" t="s">
        <v>653</v>
      </c>
      <c r="B34" s="51"/>
      <c r="C34" s="51"/>
      <c r="D34" s="51"/>
      <c r="E34" s="375"/>
      <c r="F34" s="403"/>
    </row>
    <row r="35" spans="1:6" x14ac:dyDescent="0.2">
      <c r="A35" s="418" t="s">
        <v>241</v>
      </c>
      <c r="B35" s="51"/>
      <c r="C35" s="51"/>
      <c r="D35" s="51"/>
      <c r="E35" s="375"/>
      <c r="F35" s="403"/>
    </row>
    <row r="36" spans="1:6" ht="25.5" x14ac:dyDescent="0.2">
      <c r="A36" s="559" t="s">
        <v>65</v>
      </c>
      <c r="B36" s="51"/>
      <c r="C36" s="51"/>
      <c r="D36" s="51"/>
      <c r="E36" s="375">
        <v>1.8454870000000001</v>
      </c>
      <c r="F36" s="403">
        <v>0.85754799999999998</v>
      </c>
    </row>
    <row r="37" spans="1:6" x14ac:dyDescent="0.2">
      <c r="A37" s="559" t="s">
        <v>67</v>
      </c>
      <c r="B37" s="51"/>
      <c r="C37" s="51"/>
      <c r="D37" s="51"/>
      <c r="E37" s="375">
        <v>-353.47859517000001</v>
      </c>
      <c r="F37" s="403">
        <v>-330.16715941999996</v>
      </c>
    </row>
    <row r="38" spans="1:6" x14ac:dyDescent="0.2">
      <c r="A38" s="449" t="s">
        <v>224</v>
      </c>
      <c r="B38" s="394"/>
      <c r="C38" s="394"/>
      <c r="D38" s="394"/>
      <c r="E38" s="379">
        <v>-351.63310817000001</v>
      </c>
      <c r="F38" s="401">
        <v>-329.30961141999995</v>
      </c>
    </row>
    <row r="39" spans="1:6" x14ac:dyDescent="0.2">
      <c r="A39" s="460"/>
      <c r="B39" s="51"/>
      <c r="C39" s="51"/>
      <c r="D39" s="51"/>
      <c r="E39" s="375"/>
      <c r="F39" s="403"/>
    </row>
    <row r="40" spans="1:6" ht="25.5" x14ac:dyDescent="0.2">
      <c r="A40" s="452" t="s">
        <v>1194</v>
      </c>
      <c r="B40" s="424"/>
      <c r="C40" s="424"/>
      <c r="D40" s="424"/>
      <c r="E40" s="561">
        <v>-647.72948507000001</v>
      </c>
      <c r="F40" s="562">
        <v>-642.12529490999987</v>
      </c>
    </row>
    <row r="41" spans="1:6" x14ac:dyDescent="0.2">
      <c r="A41" s="460"/>
      <c r="B41" s="51"/>
      <c r="C41" s="51"/>
      <c r="D41" s="51"/>
      <c r="E41" s="375"/>
      <c r="F41" s="403"/>
    </row>
    <row r="42" spans="1:6" ht="39.75" customHeight="1" x14ac:dyDescent="0.2">
      <c r="A42" s="452" t="s">
        <v>87</v>
      </c>
      <c r="B42" s="424"/>
      <c r="C42" s="424"/>
      <c r="D42" s="424"/>
      <c r="E42" s="561">
        <v>-647.72948507000001</v>
      </c>
      <c r="F42" s="562">
        <v>-642.12529490999987</v>
      </c>
    </row>
    <row r="43" spans="1:6" x14ac:dyDescent="0.2">
      <c r="A43" s="460"/>
      <c r="E43" s="375"/>
      <c r="F43" s="403"/>
    </row>
    <row r="44" spans="1:6" x14ac:dyDescent="0.2">
      <c r="A44" s="398" t="s">
        <v>111</v>
      </c>
      <c r="E44" s="375">
        <v>5.7497660000000002</v>
      </c>
      <c r="F44" s="403">
        <v>0.7</v>
      </c>
    </row>
    <row r="45" spans="1:6" x14ac:dyDescent="0.2">
      <c r="A45" s="460"/>
      <c r="E45" s="375"/>
      <c r="F45" s="403"/>
    </row>
    <row r="46" spans="1:6" x14ac:dyDescent="0.2">
      <c r="A46" s="456" t="s">
        <v>437</v>
      </c>
      <c r="B46" s="394"/>
      <c r="C46" s="394"/>
      <c r="D46" s="394"/>
      <c r="E46" s="379">
        <v>-697.34566007000001</v>
      </c>
      <c r="F46" s="401">
        <v>-719.44752457999982</v>
      </c>
    </row>
  </sheetData>
  <mergeCells count="3">
    <mergeCell ref="A11:F11"/>
    <mergeCell ref="A1:F1"/>
    <mergeCell ref="A3:F3"/>
  </mergeCell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18</vt:i4>
      </vt:variant>
    </vt:vector>
  </HeadingPairs>
  <TitlesOfParts>
    <vt:vector size="76" baseType="lpstr">
      <vt:lpstr>Konsernin tuloslaskelma</vt:lpstr>
      <vt:lpstr>Konsernitase</vt:lpstr>
      <vt:lpstr>Opo laskelma  </vt:lpstr>
      <vt:lpstr>Rahavirta</vt:lpstr>
      <vt:lpstr>Segmentti-info</vt:lpstr>
      <vt:lpstr>Liite 1</vt:lpstr>
      <vt:lpstr>Liite 2</vt:lpstr>
      <vt:lpstr>Liite 3</vt:lpstr>
      <vt:lpstr>Liite 4</vt:lpstr>
      <vt:lpstr>Liite 5</vt:lpstr>
      <vt:lpstr>Liite 6</vt:lpstr>
      <vt:lpstr>Liite 7</vt:lpstr>
      <vt:lpstr>Liite 8</vt:lpstr>
      <vt:lpstr>Liite 9</vt:lpstr>
      <vt:lpstr>Liite 10</vt:lpstr>
      <vt:lpstr>Liite 11</vt:lpstr>
      <vt:lpstr>Liite 12</vt:lpstr>
      <vt:lpstr>Liite 13</vt:lpstr>
      <vt:lpstr>Liite 14</vt:lpstr>
      <vt:lpstr>Liite 15</vt:lpstr>
      <vt:lpstr>Liite 16</vt:lpstr>
      <vt:lpstr>Liite 17</vt:lpstr>
      <vt:lpstr>Liite 18</vt:lpstr>
      <vt:lpstr>Liite 19</vt:lpstr>
      <vt:lpstr>Liite 20</vt:lpstr>
      <vt:lpstr>Liite 21</vt:lpstr>
      <vt:lpstr>Liite 22</vt:lpstr>
      <vt:lpstr>Liite 23</vt:lpstr>
      <vt:lpstr>Liite 24</vt:lpstr>
      <vt:lpstr>Liite 25</vt:lpstr>
      <vt:lpstr>Liite 26</vt:lpstr>
      <vt:lpstr>Liite 27 (1)</vt:lpstr>
      <vt:lpstr>Liite 27 (2)</vt:lpstr>
      <vt:lpstr>Liite 27 (3)</vt:lpstr>
      <vt:lpstr>Liite 28</vt:lpstr>
      <vt:lpstr>Liite 29</vt:lpstr>
      <vt:lpstr>Liite 30</vt:lpstr>
      <vt:lpstr>Liite 31</vt:lpstr>
      <vt:lpstr>Liite 32</vt:lpstr>
      <vt:lpstr>Liite 33</vt:lpstr>
      <vt:lpstr>Liite 34</vt:lpstr>
      <vt:lpstr>Liite 35</vt:lpstr>
      <vt:lpstr>Liite 36 </vt:lpstr>
      <vt:lpstr>Liite 37</vt:lpstr>
      <vt:lpstr>Liite 38</vt:lpstr>
      <vt:lpstr>Liite 39</vt:lpstr>
      <vt:lpstr>Liite 40</vt:lpstr>
      <vt:lpstr>Liite 41</vt:lpstr>
      <vt:lpstr>Emon tulos</vt:lpstr>
      <vt:lpstr>Emon tase</vt:lpstr>
      <vt:lpstr>Emon rahavirta</vt:lpstr>
      <vt:lpstr>Emon tulosliitteet 1-4</vt:lpstr>
      <vt:lpstr>Emon taseen liitteet 5-10</vt:lpstr>
      <vt:lpstr>Emon taseen liitteet 11-14</vt:lpstr>
      <vt:lpstr>Emon tase liite 15</vt:lpstr>
      <vt:lpstr>Emon tase liite 16-18</vt:lpstr>
      <vt:lpstr>Emon tase liite 19-21</vt:lpstr>
      <vt:lpstr>Emon tase liite 22</vt:lpstr>
      <vt:lpstr>'Emon rahavirta'!Print_Area</vt:lpstr>
      <vt:lpstr>'Emon tase'!Print_Area</vt:lpstr>
      <vt:lpstr>'Emon taseen liitteet 11-14'!Print_Area</vt:lpstr>
      <vt:lpstr>'Emon taseen liitteet 5-10'!Print_Area</vt:lpstr>
      <vt:lpstr>'Emon tulos'!Print_Area</vt:lpstr>
      <vt:lpstr>'Emon tulosliitteet 1-4'!Print_Area</vt:lpstr>
      <vt:lpstr>'Liite 1'!Print_Area</vt:lpstr>
      <vt:lpstr>'Liite 11'!Print_Area</vt:lpstr>
      <vt:lpstr>'Liite 18'!Print_Area</vt:lpstr>
      <vt:lpstr>'Liite 19'!Print_Area</vt:lpstr>
      <vt:lpstr>'Liite 24'!Print_Area</vt:lpstr>
      <vt:lpstr>'Liite 27 (2)'!Print_Area</vt:lpstr>
      <vt:lpstr>'Liite 27 (3)'!Print_Area</vt:lpstr>
      <vt:lpstr>'Liite 28'!Print_Area</vt:lpstr>
      <vt:lpstr>'Liite 36 '!Print_Area</vt:lpstr>
      <vt:lpstr>'Liite 37'!Print_Area</vt:lpstr>
      <vt:lpstr>'Opo laskelma  '!Print_Area</vt:lpstr>
      <vt:lpstr>Rahavirta!Print_Area</vt:lpstr>
    </vt:vector>
  </TitlesOfParts>
  <Company>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t6647ae</dc:creator>
  <cp:lastModifiedBy>Sanna Salo</cp:lastModifiedBy>
  <cp:lastPrinted>2014-03-03T15:08:18Z</cp:lastPrinted>
  <dcterms:created xsi:type="dcterms:W3CDTF">2005-12-07T07:34:14Z</dcterms:created>
  <dcterms:modified xsi:type="dcterms:W3CDTF">2014-03-14T10:22:27Z</dcterms:modified>
</cp:coreProperties>
</file>