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1075" windowHeight="10035"/>
  </bookViews>
  <sheets>
    <sheet name="Emon tase liite 19-21" sheetId="1" r:id="rId1"/>
  </sheets>
  <calcPr calcId="145621"/>
</workbook>
</file>

<file path=xl/calcChain.xml><?xml version="1.0" encoding="utf-8"?>
<calcChain xmlns="http://schemas.openxmlformats.org/spreadsheetml/2006/main">
  <c r="F44" i="1" l="1"/>
  <c r="G43" i="1"/>
  <c r="G41" i="1"/>
  <c r="G38" i="1"/>
  <c r="G44" i="1" s="1"/>
  <c r="E38" i="1"/>
  <c r="E44" i="1" s="1"/>
  <c r="G9" i="1"/>
  <c r="F9" i="1"/>
</calcChain>
</file>

<file path=xl/sharedStrings.xml><?xml version="1.0" encoding="utf-8"?>
<sst xmlns="http://schemas.openxmlformats.org/spreadsheetml/2006/main" count="54" uniqueCount="41">
  <si>
    <t>Henkilöstöä ja toimielinten jäseniä koskevat liitetiedot</t>
  </si>
  <si>
    <t>19 Henkilöstön lukumäärä</t>
  </si>
  <si>
    <t>Milj. e</t>
  </si>
  <si>
    <t>2013
Tilikautena keskimäärin</t>
  </si>
  <si>
    <t>2012
Tilikautena keskimäärin</t>
  </si>
  <si>
    <t>Kokoaikainen henkilöstö</t>
  </si>
  <si>
    <t>Osa-aikainen henkilöstö</t>
  </si>
  <si>
    <t>Määräaikainen henkilöstö</t>
  </si>
  <si>
    <t>Yhteensä</t>
  </si>
  <si>
    <t>20 Johdon palkat ja palkkiot</t>
  </si>
  <si>
    <t>Tuhatta euroa</t>
  </si>
  <si>
    <t>Konsernijohtaja</t>
  </si>
  <si>
    <t>Kari Stadigh</t>
  </si>
  <si>
    <t>Hallituksen jäsenet</t>
  </si>
  <si>
    <t>Björn Wahlroos</t>
  </si>
  <si>
    <t>Anne Brunila</t>
  </si>
  <si>
    <t>Jannica Fagerholm</t>
  </si>
  <si>
    <t>-</t>
  </si>
  <si>
    <t>Adine Grate Axén</t>
  </si>
  <si>
    <t xml:space="preserve">Veli-Matti Mattila </t>
  </si>
  <si>
    <t>Eira Palin-Lehtonen</t>
  </si>
  <si>
    <t>Per Arthur Sørlie</t>
  </si>
  <si>
    <t>Matti Vuoria</t>
  </si>
  <si>
    <t>Eläkesitoumukset</t>
  </si>
  <si>
    <t>Konsernijohtajan eläkeikä on 60 vuotta, jolloin eläke-etuus on 60 % eläkkeeseen oikeuttavasta palkasta.</t>
  </si>
  <si>
    <t>21 Toimitusjohtajaan, tämän sijaiseen sekä hallituksen jäseniin liittyvät eläkekulut</t>
  </si>
  <si>
    <t>Lisäeläke-
turva</t>
  </si>
  <si>
    <t>Lakisääteinen eläke</t>
  </si>
  <si>
    <t>Tilikauden aikana aiheutuneet eläkekulut</t>
  </si>
  <si>
    <t>  </t>
  </si>
  <si>
    <t>Hallituksen puheenjohtaja</t>
  </si>
  <si>
    <t>Muut hallituksen jäsenet</t>
  </si>
  <si>
    <r>
      <t>Konsernijohtaja</t>
    </r>
    <r>
      <rPr>
        <vertAlign val="superscript"/>
        <sz val="10"/>
        <rFont val="Arial"/>
        <family val="2"/>
      </rPr>
      <t>1)</t>
    </r>
  </si>
  <si>
    <t>Konsernijohtajan sijainen</t>
  </si>
  <si>
    <t>Entiset hallituksen puheenjohtajat</t>
  </si>
  <si>
    <r>
      <t>Kalevi Keinänen</t>
    </r>
    <r>
      <rPr>
        <vertAlign val="superscript"/>
        <sz val="10"/>
        <color indexed="8"/>
        <rFont val="Arial"/>
        <family val="2"/>
      </rPr>
      <t>2)</t>
    </r>
  </si>
  <si>
    <t>Entiset konsernijohtajat</t>
  </si>
  <si>
    <r>
      <t>Harri Hollmen</t>
    </r>
    <r>
      <rPr>
        <vertAlign val="superscript"/>
        <sz val="10"/>
        <color indexed="8"/>
        <rFont val="Arial"/>
        <family val="2"/>
      </rPr>
      <t>3)</t>
    </r>
  </si>
  <si>
    <t>1) Konsernijohtajalla on voimassa olevan toimitusjohtajasopimuksen mukaisesti mahdollisuus jäädä eläkkeelle 60 vuotta täytettyään, jolloin eläke-etuus on 60 prosenttia eläkkeeseen oikeuttavasta palkasta. Eläkkeeseen oikeuttavaan palkkaan sisältyvät kiinteä palkka, luontoisetuudet, loma-ajan palkka sekä lyhytaikaiset kannustinpalkkiot, ja se määritellään siten, että neljästä viimeisestä täydestä työvuodesta jätetään paras ja huonoin vuosi pois ja lasketaan jäljelle jääneiden kahden työvuoden keskimääräinen palkka. Nykyisin voimassa olevan toimitusjohtajasopimuksen mukaisen etuusperusteisen lisäeläkesopimuksen tilalle solmitaan 1.1.2016 alkaen maksuperusteinen lisäeläkesopimus, jonka vuosikustannukset Sammolle ovat 400 000 euroa.</t>
  </si>
  <si>
    <t>2) Ryhmäeläkevakuutus, jossa eläkeikä on 60 vuotta ja eläke-etuus 66 prosenttia TyEL:in mukaisesta palkasta. Tilikauden kulu liittyy vuosittaiseen TyEL indeksitarkistukseen.</t>
  </si>
  <si>
    <t>3) Ryhmäeläkevakuutus, jossa eläkeikä on 60 vuotta ja eläke-etuus 60 prosenttia TyEL:in mukaisesta palkasta. Tilikauden kulu liittyy vuosittaiseen TyEL indeksitarkistukseen.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</si>
</sst>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theme="1"/>
      <name val="Arial"/>
      <family val="2"/>
    </font>
    <font>
      <b/>
      <sz val="12"/>
      <name val="Arial"/>
      <family val="2"/>
    </font>
    <font>
      <sz val="10"/>
      <name val="Calibri"/>
      <family val="2"/>
    </font>
    <font>
      <sz val="10"/>
      <name val="Arial"/>
      <family val="2"/>
    </font>
    <font>
      <b/>
      <sz val="10"/>
      <name val="Arial"/>
      <family val="2"/>
    </font>
    <font>
      <b/>
      <sz val="10"/>
      <color indexed="63"/>
      <name val="Arial"/>
      <family val="2"/>
    </font>
    <font>
      <sz val="10"/>
      <color indexed="63"/>
      <name val="Arial"/>
      <family val="2"/>
    </font>
    <font>
      <sz val="10"/>
      <color rgb="FFFF0000"/>
      <name val="Arial"/>
      <family val="2"/>
    </font>
    <font>
      <sz val="10"/>
      <color indexed="10"/>
      <name val="Arial"/>
      <family val="2"/>
    </font>
    <font>
      <b/>
      <sz val="11"/>
      <name val="Arial"/>
      <family val="2"/>
    </font>
    <font>
      <vertAlign val="superscript"/>
      <sz val="10"/>
      <name val="Arial"/>
      <family val="2"/>
    </font>
    <font>
      <vertAlign val="superscript"/>
      <sz val="10"/>
      <color indexed="8"/>
      <name val="Arial"/>
      <family val="2"/>
    </font>
    <font>
      <sz val="8"/>
      <name val="Arial"/>
      <family val="2"/>
    </font>
    <font>
      <sz val="14"/>
      <name val="Arial"/>
      <family val="2"/>
    </font>
    <font>
      <b/>
      <sz val="20"/>
      <name val="Arial"/>
      <family val="2"/>
    </font>
    <font>
      <b/>
      <sz val="16"/>
      <name val="Arial"/>
      <family val="2"/>
    </font>
    <font>
      <sz val="10"/>
      <color theme="10"/>
      <name val="Arial"/>
      <family val="2"/>
    </font>
    <font>
      <sz val="10"/>
      <color indexed="12"/>
      <name val="Arial"/>
      <family val="2"/>
    </font>
  </fonts>
  <fills count="4">
    <fill>
      <patternFill patternType="none"/>
    </fill>
    <fill>
      <patternFill patternType="gray125"/>
    </fill>
    <fill>
      <patternFill patternType="solid">
        <fgColor rgb="FFFAE6C8"/>
        <bgColor indexed="64"/>
      </patternFill>
    </fill>
    <fill>
      <patternFill patternType="solid">
        <fgColor rgb="FFDCE6F1"/>
        <bgColor indexed="64"/>
      </patternFill>
    </fill>
  </fills>
  <borders count="4">
    <border>
      <left/>
      <right/>
      <top/>
      <bottom/>
      <diagonal/>
    </border>
    <border>
      <left/>
      <right/>
      <top/>
      <bottom style="medium">
        <color rgb="FF000000"/>
      </bottom>
      <diagonal/>
    </border>
    <border>
      <left/>
      <right/>
      <top style="thin">
        <color rgb="FF000000"/>
      </top>
      <bottom style="thin">
        <color rgb="FF000000"/>
      </bottom>
      <diagonal/>
    </border>
    <border>
      <left/>
      <right/>
      <top style="medium">
        <color rgb="FF000000"/>
      </top>
      <bottom/>
      <diagonal/>
    </border>
  </borders>
  <cellStyleXfs count="50">
    <xf numFmtId="0" fontId="0" fillId="0" borderId="0"/>
    <xf numFmtId="49" fontId="1" fillId="0" borderId="0" applyAlignment="0"/>
    <xf numFmtId="0" fontId="5" fillId="0" borderId="1" applyFill="0">
      <alignment horizontal="left"/>
    </xf>
    <xf numFmtId="0" fontId="5" fillId="0" borderId="1" applyFill="0">
      <alignment horizontal="right"/>
    </xf>
    <xf numFmtId="0" fontId="3" fillId="0" borderId="0" applyFill="0" applyBorder="0">
      <alignment horizontal="left"/>
    </xf>
    <xf numFmtId="49" fontId="6" fillId="2" borderId="0">
      <alignment horizontal="right"/>
    </xf>
    <xf numFmtId="49" fontId="3" fillId="0" borderId="0" applyFill="0" applyBorder="0">
      <alignment horizontal="right"/>
    </xf>
    <xf numFmtId="0" fontId="4" fillId="0" borderId="2" applyNumberFormat="0" applyFill="0" applyAlignment="0"/>
    <xf numFmtId="49" fontId="4" fillId="2" borderId="2">
      <alignment horizontal="right"/>
    </xf>
    <xf numFmtId="3" fontId="4" fillId="0" borderId="2" applyNumberFormat="0">
      <alignment horizontal="right"/>
    </xf>
    <xf numFmtId="0" fontId="4" fillId="0" borderId="0" applyNumberFormat="0" applyFont="0" applyFill="0" applyBorder="0" applyAlignment="0"/>
    <xf numFmtId="0" fontId="4" fillId="0" borderId="0">
      <alignment wrapText="1"/>
    </xf>
    <xf numFmtId="0" fontId="9" fillId="0" borderId="0">
      <alignment wrapText="1"/>
    </xf>
    <xf numFmtId="0" fontId="3" fillId="0" borderId="0"/>
    <xf numFmtId="0" fontId="12" fillId="0" borderId="0">
      <alignment wrapText="1"/>
    </xf>
    <xf numFmtId="0" fontId="3" fillId="0" borderId="0" applyNumberFormat="0" applyFont="0" applyFill="0" applyBorder="0" applyAlignment="0" applyProtection="0">
      <alignment horizontal="left"/>
    </xf>
    <xf numFmtId="0" fontId="4" fillId="0" borderId="0">
      <alignment horizontal="center" wrapText="1"/>
    </xf>
    <xf numFmtId="49" fontId="4" fillId="2" borderId="0">
      <alignment horizontal="right"/>
    </xf>
    <xf numFmtId="0" fontId="4" fillId="0" borderId="0" applyAlignment="0">
      <alignment wrapText="1"/>
    </xf>
    <xf numFmtId="0" fontId="4" fillId="0" borderId="0" applyNumberFormat="0">
      <alignment horizontal="right" wrapText="1"/>
    </xf>
    <xf numFmtId="49" fontId="13" fillId="0" borderId="3" applyBorder="0">
      <alignment horizontal="right" vertical="center"/>
    </xf>
    <xf numFmtId="0" fontId="4" fillId="0" borderId="0"/>
    <xf numFmtId="0" fontId="14" fillId="0" borderId="0" applyNumberFormat="0" applyAlignment="0"/>
    <xf numFmtId="0" fontId="15" fillId="0" borderId="0" applyAlignment="0"/>
    <xf numFmtId="49" fontId="4" fillId="0" borderId="0">
      <alignment horizontal="left"/>
    </xf>
    <xf numFmtId="0" fontId="4" fillId="0" borderId="0" applyFont="0">
      <alignment wrapText="1"/>
    </xf>
    <xf numFmtId="0" fontId="6" fillId="3" borderId="0" applyNumberFormat="0">
      <alignment horizontal="right"/>
    </xf>
    <xf numFmtId="3" fontId="6" fillId="2" borderId="0">
      <alignment horizontal="right"/>
    </xf>
    <xf numFmtId="0" fontId="3" fillId="0" borderId="0" applyNumberFormat="0" applyFont="0" applyFill="0" applyBorder="0" applyAlignment="0">
      <alignment horizontal="left"/>
    </xf>
    <xf numFmtId="0" fontId="16" fillId="0" borderId="2">
      <alignment horizontal="right"/>
    </xf>
    <xf numFmtId="49" fontId="3" fillId="0" borderId="0">
      <alignment horizontal="right"/>
    </xf>
    <xf numFmtId="0" fontId="4" fillId="0" borderId="2" applyFill="0" applyAlignment="0"/>
    <xf numFmtId="4" fontId="4" fillId="2" borderId="2">
      <alignment horizontal="right"/>
    </xf>
    <xf numFmtId="0" fontId="3" fillId="0" borderId="0" applyNumberFormat="0" applyFont="0" applyFill="0" applyBorder="0" applyAlignment="0">
      <alignment wrapText="1"/>
    </xf>
    <xf numFmtId="0" fontId="1" fillId="0" borderId="0">
      <alignment wrapText="1"/>
    </xf>
    <xf numFmtId="0" fontId="5" fillId="0" borderId="1" applyNumberFormat="0" applyFill="0">
      <alignment horizontal="center"/>
    </xf>
    <xf numFmtId="0" fontId="5" fillId="0" borderId="1" applyFill="0">
      <alignment horizontal="left"/>
    </xf>
    <xf numFmtId="4" fontId="4" fillId="3" borderId="2" applyNumberFormat="0">
      <alignment horizontal="right"/>
    </xf>
    <xf numFmtId="0" fontId="3" fillId="0" borderId="2">
      <alignment horizontal="right"/>
    </xf>
    <xf numFmtId="0" fontId="17" fillId="0" borderId="0" applyNumberFormat="0" applyBorder="0" applyAlignment="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4" fillId="2" borderId="2">
      <alignment horizontal="right"/>
    </xf>
    <xf numFmtId="3" fontId="4" fillId="0" borderId="2">
      <alignment horizontal="right"/>
    </xf>
  </cellStyleXfs>
  <cellXfs count="41">
    <xf numFmtId="0" fontId="0" fillId="0" borderId="0" xfId="0"/>
    <xf numFmtId="0" fontId="2" fillId="0" borderId="0" xfId="0" applyFont="1" applyFill="1" applyBorder="1"/>
    <xf numFmtId="0" fontId="3" fillId="0" borderId="0" xfId="0" applyFont="1" applyFill="1" applyBorder="1"/>
    <xf numFmtId="4" fontId="3" fillId="0" borderId="0" xfId="0" applyNumberFormat="1" applyFont="1" applyFill="1" applyBorder="1"/>
    <xf numFmtId="0" fontId="4" fillId="0" borderId="0" xfId="0" applyFont="1" applyFill="1" applyBorder="1" applyAlignment="1"/>
    <xf numFmtId="0" fontId="4" fillId="0" borderId="0" xfId="0" applyFont="1" applyFill="1" applyBorder="1"/>
    <xf numFmtId="0" fontId="5" fillId="0" borderId="1" xfId="2" applyFill="1">
      <alignment horizontal="left"/>
    </xf>
    <xf numFmtId="0" fontId="5" fillId="0" borderId="1" xfId="3" applyFill="1" applyAlignment="1">
      <alignment horizontal="right" wrapText="1"/>
    </xf>
    <xf numFmtId="0" fontId="3" fillId="0" borderId="0" xfId="4" applyFill="1" applyBorder="1">
      <alignment horizontal="left"/>
    </xf>
    <xf numFmtId="0" fontId="3" fillId="0" borderId="0" xfId="0" applyFont="1" applyAlignment="1"/>
    <xf numFmtId="3" fontId="6" fillId="2" borderId="0" xfId="5" applyNumberFormat="1">
      <alignment horizontal="right"/>
    </xf>
    <xf numFmtId="3" fontId="3" fillId="0" borderId="0" xfId="6" applyNumberFormat="1" applyFill="1" applyBorder="1">
      <alignment horizontal="right"/>
    </xf>
    <xf numFmtId="3" fontId="4" fillId="0" borderId="2" xfId="7" applyNumberFormat="1"/>
    <xf numFmtId="1" fontId="4" fillId="2" borderId="2" xfId="8" applyNumberFormat="1">
      <alignment horizontal="right"/>
    </xf>
    <xf numFmtId="3" fontId="4" fillId="0" borderId="2" xfId="9" applyNumberFormat="1">
      <alignment horizontal="right"/>
    </xf>
    <xf numFmtId="0" fontId="0" fillId="0" borderId="0" xfId="10" applyFont="1"/>
    <xf numFmtId="0" fontId="3" fillId="0" borderId="0" xfId="0" applyFont="1"/>
    <xf numFmtId="0" fontId="5" fillId="0" borderId="1" xfId="2">
      <alignment horizontal="left"/>
    </xf>
    <xf numFmtId="0" fontId="5" fillId="0" borderId="1" xfId="3" applyAlignment="1">
      <alignment horizontal="right" wrapText="1"/>
    </xf>
    <xf numFmtId="0" fontId="4" fillId="0" borderId="0" xfId="11">
      <alignment wrapText="1"/>
    </xf>
    <xf numFmtId="0" fontId="3" fillId="0" borderId="0" xfId="4">
      <alignment horizontal="left"/>
    </xf>
    <xf numFmtId="0" fontId="4" fillId="0" borderId="0" xfId="0" applyFont="1"/>
    <xf numFmtId="3" fontId="6" fillId="2" borderId="0" xfId="5" quotePrefix="1" applyNumberFormat="1">
      <alignment horizontal="right"/>
    </xf>
    <xf numFmtId="3" fontId="3" fillId="0" borderId="0" xfId="6" quotePrefix="1" applyNumberFormat="1" applyFill="1" applyBorder="1">
      <alignment horizontal="right"/>
    </xf>
    <xf numFmtId="0" fontId="7" fillId="0" borderId="0" xfId="0" applyFont="1"/>
    <xf numFmtId="0" fontId="8" fillId="0" borderId="0" xfId="0" applyFont="1"/>
    <xf numFmtId="3" fontId="3" fillId="0" borderId="0" xfId="0" applyNumberFormat="1" applyFont="1"/>
    <xf numFmtId="0" fontId="2" fillId="0" borderId="0" xfId="0" applyFont="1"/>
    <xf numFmtId="0" fontId="5" fillId="0" borderId="1" xfId="3" applyFill="1">
      <alignment horizontal="right"/>
    </xf>
    <xf numFmtId="0" fontId="5" fillId="0" borderId="1" xfId="3">
      <alignment horizontal="right"/>
    </xf>
    <xf numFmtId="0" fontId="4" fillId="0" borderId="0" xfId="0" applyFont="1" applyFill="1" applyBorder="1" applyAlignment="1">
      <alignment horizontal="right" vertical="center"/>
    </xf>
    <xf numFmtId="0" fontId="3" fillId="0" borderId="0" xfId="4" applyFill="1">
      <alignment horizontal="left"/>
    </xf>
    <xf numFmtId="3" fontId="3" fillId="0" borderId="0" xfId="6" applyNumberFormat="1" applyFill="1">
      <alignment horizontal="right"/>
    </xf>
    <xf numFmtId="0" fontId="3" fillId="0" borderId="0" xfId="4" applyFill="1" applyAlignment="1">
      <alignment horizontal="left" indent="3"/>
    </xf>
    <xf numFmtId="0" fontId="4" fillId="0" borderId="2" xfId="9" applyNumberFormat="1">
      <alignment horizontal="right"/>
    </xf>
    <xf numFmtId="3" fontId="4" fillId="0" borderId="0" xfId="0" applyNumberFormat="1" applyFont="1" applyFill="1" applyBorder="1"/>
    <xf numFmtId="0" fontId="12" fillId="0" borderId="0" xfId="14">
      <alignment wrapText="1"/>
    </xf>
    <xf numFmtId="49" fontId="1" fillId="0" borderId="0" xfId="1" applyAlignment="1"/>
    <xf numFmtId="49" fontId="1" fillId="0" borderId="0" xfId="1" applyAlignment="1">
      <alignment horizontal="left"/>
    </xf>
    <xf numFmtId="0" fontId="9" fillId="0" borderId="0" xfId="12" applyAlignment="1">
      <alignment horizontal="left" wrapText="1"/>
    </xf>
    <xf numFmtId="0" fontId="3" fillId="0" borderId="0" xfId="13"/>
  </cellXfs>
  <cellStyles count="50">
    <cellStyle name="ar-blank" xfId="15"/>
    <cellStyle name="ar-bold" xfId="11"/>
    <cellStyle name="ar-bold-center" xfId="16"/>
    <cellStyle name="ar-bold-hilite" xfId="17"/>
    <cellStyle name="ar-bold-no-line" xfId="18"/>
    <cellStyle name="ar-bold-right" xfId="19"/>
    <cellStyle name="ar-brace-vertical-centered" xfId="20"/>
    <cellStyle name="ar-download" xfId="21"/>
    <cellStyle name="ar-h1" xfId="22"/>
    <cellStyle name="ar-h2" xfId="23"/>
    <cellStyle name="ar-h3" xfId="1"/>
    <cellStyle name="ar-h4" xfId="12"/>
    <cellStyle name="ar-h5" xfId="24"/>
    <cellStyle name="ar-h6" xfId="25"/>
    <cellStyle name="ar-hilight-right" xfId="26"/>
    <cellStyle name="ar-hilite" xfId="5"/>
    <cellStyle name="ar-hilite-pagebreak" xfId="27"/>
    <cellStyle name="ar-left" xfId="4"/>
    <cellStyle name="ar-left-pagebreak" xfId="28"/>
    <cellStyle name="ar-link-line" xfId="29"/>
    <cellStyle name="ar-pagebreak" xfId="10"/>
    <cellStyle name="ar-right" xfId="6"/>
    <cellStyle name="ar-right-no-border" xfId="30"/>
    <cellStyle name="ar-subtotal" xfId="31"/>
    <cellStyle name="ar-subtotal-hilite" xfId="32"/>
    <cellStyle name="ar-text" xfId="13"/>
    <cellStyle name="ar-text-pagebreak" xfId="33"/>
    <cellStyle name="ar-text-small" xfId="14"/>
    <cellStyle name="ar-th1" xfId="34"/>
    <cellStyle name="ar-thead" xfId="2"/>
    <cellStyle name="ar-thead-center" xfId="35"/>
    <cellStyle name="ar-thead-left" xfId="36"/>
    <cellStyle name="ar-thead-right" xfId="3"/>
    <cellStyle name="ar-total" xfId="7"/>
    <cellStyle name="ar-total-hilight-right" xfId="37"/>
    <cellStyle name="ar-total-hilite" xfId="8"/>
    <cellStyle name="ar-total-nobold" xfId="38"/>
    <cellStyle name="ar-total-right" xfId="9"/>
    <cellStyle name="Inmatning" xfId="39"/>
    <cellStyle name="Normaali 2" xfId="40"/>
    <cellStyle name="Normaali 2 2" xfId="41"/>
    <cellStyle name="Normaali 3" xfId="42"/>
    <cellStyle name="Normaali 3 2" xfId="43"/>
    <cellStyle name="Normal" xfId="0" builtinId="0"/>
    <cellStyle name="Normal 2" xfId="44"/>
    <cellStyle name="Normal 2 2" xfId="45"/>
    <cellStyle name="Normal 3" xfId="46"/>
    <cellStyle name="Normal 4" xfId="47"/>
    <cellStyle name="total-hilite-pagebreak-bold" xfId="48"/>
    <cellStyle name="total-pagebreak-bold"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G49"/>
  <sheetViews>
    <sheetView tabSelected="1" view="pageBreakPreview" zoomScaleNormal="100" zoomScaleSheetLayoutView="100" workbookViewId="0">
      <selection sqref="A1:G1"/>
    </sheetView>
  </sheetViews>
  <sheetFormatPr defaultRowHeight="12.75" x14ac:dyDescent="0.2"/>
  <cols>
    <col min="1" max="1" width="29.42578125" customWidth="1"/>
    <col min="2" max="2" width="17" customWidth="1"/>
    <col min="3" max="4" width="3" customWidth="1"/>
    <col min="5" max="7" width="13.5703125" customWidth="1"/>
  </cols>
  <sheetData>
    <row r="1" spans="1:7" ht="15.75" x14ac:dyDescent="0.25">
      <c r="A1" s="37" t="s">
        <v>0</v>
      </c>
      <c r="B1" s="37"/>
      <c r="C1" s="37"/>
      <c r="D1" s="37"/>
      <c r="E1" s="37"/>
      <c r="F1" s="37"/>
      <c r="G1" s="37"/>
    </row>
    <row r="2" spans="1:7" x14ac:dyDescent="0.2">
      <c r="A2" s="1"/>
      <c r="B2" s="2"/>
      <c r="C2" s="2"/>
      <c r="D2" s="2"/>
      <c r="E2" s="3"/>
      <c r="F2" s="3"/>
      <c r="G2" s="2"/>
    </row>
    <row r="3" spans="1:7" ht="15.75" x14ac:dyDescent="0.25">
      <c r="A3" s="38" t="s">
        <v>1</v>
      </c>
      <c r="B3" s="38"/>
      <c r="C3" s="38"/>
      <c r="D3" s="38"/>
      <c r="E3" s="38"/>
      <c r="F3" s="38"/>
      <c r="G3" s="38"/>
    </row>
    <row r="4" spans="1:7" x14ac:dyDescent="0.2">
      <c r="A4" s="1"/>
      <c r="B4" s="4"/>
      <c r="C4" s="5"/>
      <c r="D4" s="5"/>
      <c r="E4" s="2"/>
    </row>
    <row r="5" spans="1:7" ht="39" thickBot="1" x14ac:dyDescent="0.25">
      <c r="A5" s="6" t="s">
        <v>2</v>
      </c>
      <c r="B5" s="6"/>
      <c r="C5" s="6"/>
      <c r="D5" s="6"/>
      <c r="E5" s="6"/>
      <c r="F5" s="7" t="s">
        <v>3</v>
      </c>
      <c r="G5" s="7" t="s">
        <v>4</v>
      </c>
    </row>
    <row r="6" spans="1:7" x14ac:dyDescent="0.2">
      <c r="A6" s="8" t="s">
        <v>5</v>
      </c>
      <c r="B6" s="9"/>
      <c r="C6" s="2"/>
      <c r="D6" s="2"/>
      <c r="E6" s="2"/>
      <c r="F6" s="10">
        <v>50.8</v>
      </c>
      <c r="G6" s="11">
        <v>51.4</v>
      </c>
    </row>
    <row r="7" spans="1:7" x14ac:dyDescent="0.2">
      <c r="A7" s="8" t="s">
        <v>6</v>
      </c>
      <c r="B7" s="9"/>
      <c r="C7" s="2"/>
      <c r="D7" s="2"/>
      <c r="E7" s="2"/>
      <c r="F7" s="10">
        <v>2.4</v>
      </c>
      <c r="G7" s="11">
        <v>1.5</v>
      </c>
    </row>
    <row r="8" spans="1:7" x14ac:dyDescent="0.2">
      <c r="A8" s="8" t="s">
        <v>7</v>
      </c>
      <c r="B8" s="9"/>
      <c r="C8" s="2"/>
      <c r="D8" s="2"/>
      <c r="E8" s="2"/>
      <c r="F8" s="10">
        <v>2.7</v>
      </c>
      <c r="G8" s="11">
        <v>2.5</v>
      </c>
    </row>
    <row r="9" spans="1:7" x14ac:dyDescent="0.2">
      <c r="A9" s="12" t="s">
        <v>8</v>
      </c>
      <c r="B9" s="12"/>
      <c r="C9" s="12"/>
      <c r="D9" s="12"/>
      <c r="E9" s="12"/>
      <c r="F9" s="13">
        <f>SUM(F6:F8)</f>
        <v>55.9</v>
      </c>
      <c r="G9" s="14">
        <f>SUM(G6:G8)</f>
        <v>55.4</v>
      </c>
    </row>
    <row r="11" spans="1:7" x14ac:dyDescent="0.2">
      <c r="A11" s="1"/>
      <c r="G11" s="15"/>
    </row>
    <row r="12" spans="1:7" ht="15.75" x14ac:dyDescent="0.25">
      <c r="A12" s="38" t="s">
        <v>9</v>
      </c>
      <c r="B12" s="38"/>
      <c r="C12" s="38"/>
      <c r="D12" s="38"/>
      <c r="E12" s="38"/>
      <c r="F12" s="38">
        <v>2013</v>
      </c>
      <c r="G12" s="38">
        <v>2012</v>
      </c>
    </row>
    <row r="13" spans="1:7" x14ac:dyDescent="0.2">
      <c r="A13" s="1"/>
      <c r="B13" s="16"/>
      <c r="C13" s="16"/>
      <c r="D13" s="16"/>
      <c r="E13" s="16"/>
      <c r="F13" s="16"/>
      <c r="G13" s="16"/>
    </row>
    <row r="14" spans="1:7" ht="13.5" thickBot="1" x14ac:dyDescent="0.25">
      <c r="A14" s="17" t="s">
        <v>10</v>
      </c>
      <c r="B14" s="18"/>
      <c r="C14" s="18"/>
      <c r="D14" s="18"/>
      <c r="E14" s="18"/>
      <c r="F14" s="18">
        <v>2013</v>
      </c>
      <c r="G14" s="18">
        <v>2012</v>
      </c>
    </row>
    <row r="15" spans="1:7" x14ac:dyDescent="0.2">
      <c r="A15" s="19" t="s">
        <v>11</v>
      </c>
      <c r="B15" s="20" t="s">
        <v>12</v>
      </c>
      <c r="C15" s="16"/>
      <c r="D15" s="16"/>
      <c r="E15" s="16"/>
      <c r="F15" s="10">
        <v>3529.95748</v>
      </c>
      <c r="G15" s="11">
        <v>2454.2274200000002</v>
      </c>
    </row>
    <row r="16" spans="1:7" x14ac:dyDescent="0.2">
      <c r="A16" s="1"/>
      <c r="B16" s="16"/>
      <c r="C16" s="16"/>
      <c r="D16" s="16"/>
      <c r="E16" s="16"/>
      <c r="F16" s="10"/>
      <c r="G16" s="11"/>
    </row>
    <row r="17" spans="1:7" x14ac:dyDescent="0.2">
      <c r="A17" s="19" t="s">
        <v>13</v>
      </c>
      <c r="B17" s="21"/>
      <c r="C17" s="16"/>
      <c r="D17" s="16"/>
      <c r="E17" s="16"/>
      <c r="F17" s="22"/>
      <c r="G17" s="23"/>
    </row>
    <row r="18" spans="1:7" x14ac:dyDescent="0.2">
      <c r="A18" s="8" t="s">
        <v>14</v>
      </c>
      <c r="B18" s="21"/>
      <c r="C18" s="16"/>
      <c r="D18" s="16"/>
      <c r="E18" s="16"/>
      <c r="F18" s="10">
        <v>160</v>
      </c>
      <c r="G18" s="11">
        <v>160</v>
      </c>
    </row>
    <row r="19" spans="1:7" x14ac:dyDescent="0.2">
      <c r="A19" s="8" t="s">
        <v>15</v>
      </c>
      <c r="B19" s="24"/>
      <c r="C19" s="16"/>
      <c r="D19" s="16"/>
      <c r="E19" s="16"/>
      <c r="F19" s="10">
        <v>80</v>
      </c>
      <c r="G19" s="11">
        <v>80</v>
      </c>
    </row>
    <row r="20" spans="1:7" x14ac:dyDescent="0.2">
      <c r="A20" s="8" t="s">
        <v>16</v>
      </c>
      <c r="B20" s="24"/>
      <c r="C20" s="16"/>
      <c r="D20" s="16"/>
      <c r="E20" s="16"/>
      <c r="F20" s="22">
        <v>80</v>
      </c>
      <c r="G20" s="23" t="s">
        <v>17</v>
      </c>
    </row>
    <row r="21" spans="1:7" x14ac:dyDescent="0.2">
      <c r="A21" s="8" t="s">
        <v>18</v>
      </c>
      <c r="B21" s="24"/>
      <c r="C21" s="16"/>
      <c r="D21" s="16"/>
      <c r="E21" s="16"/>
      <c r="F21" s="10">
        <v>80</v>
      </c>
      <c r="G21" s="11">
        <v>80</v>
      </c>
    </row>
    <row r="22" spans="1:7" x14ac:dyDescent="0.2">
      <c r="A22" s="8" t="s">
        <v>19</v>
      </c>
      <c r="B22" s="24"/>
      <c r="C22" s="16"/>
      <c r="D22" s="16"/>
      <c r="E22" s="16"/>
      <c r="F22" s="10">
        <v>80</v>
      </c>
      <c r="G22" s="11">
        <v>80</v>
      </c>
    </row>
    <row r="23" spans="1:7" x14ac:dyDescent="0.2">
      <c r="A23" s="8" t="s">
        <v>20</v>
      </c>
      <c r="B23" s="24"/>
      <c r="C23" s="16"/>
      <c r="D23" s="16"/>
      <c r="E23" s="16"/>
      <c r="F23" s="22">
        <v>80</v>
      </c>
      <c r="G23" s="23">
        <v>80</v>
      </c>
    </row>
    <row r="24" spans="1:7" x14ac:dyDescent="0.2">
      <c r="A24" s="8" t="s">
        <v>21</v>
      </c>
      <c r="B24" s="24"/>
      <c r="C24" s="16"/>
      <c r="D24" s="16"/>
      <c r="E24" s="16"/>
      <c r="F24" s="10">
        <v>80</v>
      </c>
      <c r="G24" s="11">
        <v>80</v>
      </c>
    </row>
    <row r="25" spans="1:7" x14ac:dyDescent="0.2">
      <c r="A25" s="8" t="s">
        <v>22</v>
      </c>
      <c r="B25" s="25"/>
      <c r="C25" s="16"/>
      <c r="D25" s="16"/>
      <c r="E25" s="16"/>
      <c r="F25" s="10">
        <v>100</v>
      </c>
      <c r="G25" s="11">
        <v>100</v>
      </c>
    </row>
    <row r="26" spans="1:7" x14ac:dyDescent="0.2">
      <c r="A26" s="1"/>
      <c r="B26" s="16"/>
      <c r="C26" s="16"/>
      <c r="D26" s="16"/>
      <c r="E26" s="16"/>
      <c r="F26" s="26"/>
      <c r="G26" s="26"/>
    </row>
    <row r="27" spans="1:7" ht="15" x14ac:dyDescent="0.25">
      <c r="A27" s="39" t="s">
        <v>23</v>
      </c>
      <c r="B27" s="39"/>
      <c r="C27" s="39"/>
      <c r="D27" s="39"/>
      <c r="E27" s="39"/>
      <c r="F27" s="39"/>
      <c r="G27" s="39"/>
    </row>
    <row r="28" spans="1:7" x14ac:dyDescent="0.2">
      <c r="A28" s="40" t="s">
        <v>24</v>
      </c>
      <c r="B28" s="40"/>
      <c r="C28" s="40"/>
      <c r="D28" s="40"/>
      <c r="E28" s="40"/>
      <c r="F28" s="40"/>
      <c r="G28" s="40"/>
    </row>
    <row r="31" spans="1:7" ht="15.75" x14ac:dyDescent="0.25">
      <c r="A31" s="38" t="s">
        <v>25</v>
      </c>
      <c r="B31" s="38"/>
      <c r="C31" s="38"/>
      <c r="D31" s="38"/>
      <c r="E31" s="38"/>
      <c r="F31" s="38"/>
      <c r="G31" s="38"/>
    </row>
    <row r="32" spans="1:7" x14ac:dyDescent="0.2">
      <c r="A32" s="27"/>
      <c r="B32" s="16"/>
      <c r="C32" s="16"/>
      <c r="D32" s="2"/>
      <c r="E32" s="2"/>
      <c r="F32" s="2"/>
      <c r="G32" s="2"/>
    </row>
    <row r="33" spans="1:7" ht="26.25" thickBot="1" x14ac:dyDescent="0.25">
      <c r="A33" s="17" t="s">
        <v>10</v>
      </c>
      <c r="B33" s="28"/>
      <c r="C33" s="29"/>
      <c r="D33" s="7"/>
      <c r="E33" s="7" t="s">
        <v>26</v>
      </c>
      <c r="F33" s="7" t="s">
        <v>27</v>
      </c>
      <c r="G33" s="7" t="s">
        <v>8</v>
      </c>
    </row>
    <row r="34" spans="1:7" ht="25.5" x14ac:dyDescent="0.2">
      <c r="A34" s="19" t="s">
        <v>28</v>
      </c>
      <c r="B34" s="30"/>
      <c r="C34" s="16"/>
      <c r="D34" s="2"/>
      <c r="E34" s="11"/>
      <c r="F34" s="11"/>
      <c r="G34" s="11"/>
    </row>
    <row r="35" spans="1:7" x14ac:dyDescent="0.2">
      <c r="A35" s="27" t="s">
        <v>29</v>
      </c>
      <c r="B35" s="16"/>
      <c r="C35" s="16"/>
      <c r="D35" s="2"/>
      <c r="E35" s="11"/>
      <c r="F35" s="11"/>
      <c r="G35" s="11"/>
    </row>
    <row r="36" spans="1:7" x14ac:dyDescent="0.2">
      <c r="A36" s="31" t="s">
        <v>30</v>
      </c>
      <c r="B36" s="16"/>
      <c r="C36" s="16"/>
      <c r="D36" s="2"/>
      <c r="E36" s="32" t="s">
        <v>17</v>
      </c>
      <c r="F36" s="32" t="s">
        <v>17</v>
      </c>
      <c r="G36" s="32" t="s">
        <v>17</v>
      </c>
    </row>
    <row r="37" spans="1:7" x14ac:dyDescent="0.2">
      <c r="A37" s="31" t="s">
        <v>31</v>
      </c>
      <c r="B37" s="16"/>
      <c r="C37" s="16"/>
      <c r="D37" s="2"/>
      <c r="E37" s="32" t="s">
        <v>17</v>
      </c>
      <c r="F37" s="32" t="s">
        <v>17</v>
      </c>
      <c r="G37" s="32" t="s">
        <v>17</v>
      </c>
    </row>
    <row r="38" spans="1:7" ht="14.25" x14ac:dyDescent="0.2">
      <c r="A38" s="31" t="s">
        <v>32</v>
      </c>
      <c r="B38" s="16"/>
      <c r="C38" s="16"/>
      <c r="D38" s="2"/>
      <c r="E38" s="32">
        <f>1523.798+8.4094+50.84714</f>
        <v>1583.0545400000001</v>
      </c>
      <c r="F38" s="32">
        <v>131.71130153999999</v>
      </c>
      <c r="G38" s="32">
        <f>SUM(E38:F38)</f>
        <v>1714.7658415400001</v>
      </c>
    </row>
    <row r="39" spans="1:7" x14ac:dyDescent="0.2">
      <c r="A39" s="31" t="s">
        <v>33</v>
      </c>
      <c r="B39" s="16"/>
      <c r="C39" s="16"/>
      <c r="D39" s="2"/>
      <c r="E39" s="32" t="s">
        <v>17</v>
      </c>
      <c r="F39" s="32" t="s">
        <v>17</v>
      </c>
      <c r="G39" s="32" t="s">
        <v>17</v>
      </c>
    </row>
    <row r="40" spans="1:7" x14ac:dyDescent="0.2">
      <c r="A40" s="31" t="s">
        <v>34</v>
      </c>
      <c r="B40" s="16"/>
      <c r="C40" s="16"/>
      <c r="D40" s="2"/>
      <c r="E40" s="32"/>
      <c r="F40" s="32"/>
      <c r="G40" s="32"/>
    </row>
    <row r="41" spans="1:7" ht="14.25" x14ac:dyDescent="0.2">
      <c r="A41" s="33" t="s">
        <v>35</v>
      </c>
      <c r="B41" s="16"/>
      <c r="C41" s="16"/>
      <c r="D41" s="2"/>
      <c r="E41" s="32">
        <v>39.991</v>
      </c>
      <c r="F41" s="32" t="s">
        <v>17</v>
      </c>
      <c r="G41" s="32">
        <f>SUM(E41:F41)</f>
        <v>39.991</v>
      </c>
    </row>
    <row r="42" spans="1:7" x14ac:dyDescent="0.2">
      <c r="A42" s="31" t="s">
        <v>36</v>
      </c>
      <c r="B42" s="16"/>
      <c r="C42" s="16"/>
      <c r="D42" s="2"/>
      <c r="E42" s="32"/>
      <c r="F42" s="32"/>
      <c r="G42" s="32"/>
    </row>
    <row r="43" spans="1:7" ht="14.25" x14ac:dyDescent="0.2">
      <c r="A43" s="33" t="s">
        <v>37</v>
      </c>
      <c r="B43" s="16"/>
      <c r="C43" s="16"/>
      <c r="D43" s="2"/>
      <c r="E43" s="32">
        <v>85.911000000000001</v>
      </c>
      <c r="F43" s="32" t="s">
        <v>17</v>
      </c>
      <c r="G43" s="32">
        <f>SUM(E43:F43)</f>
        <v>85.911000000000001</v>
      </c>
    </row>
    <row r="44" spans="1:7" x14ac:dyDescent="0.2">
      <c r="A44" s="34"/>
      <c r="B44" s="34"/>
      <c r="C44" s="34"/>
      <c r="D44" s="34"/>
      <c r="E44" s="14">
        <f>SUM(E36:E43)</f>
        <v>1708.9565400000001</v>
      </c>
      <c r="F44" s="14">
        <f t="shared" ref="F44:G44" si="0">SUM(F36:F43)</f>
        <v>131.71130153999999</v>
      </c>
      <c r="G44" s="14">
        <f t="shared" si="0"/>
        <v>1840.6678415400002</v>
      </c>
    </row>
    <row r="45" spans="1:7" x14ac:dyDescent="0.2">
      <c r="A45" s="16"/>
      <c r="B45" s="16"/>
      <c r="C45" s="16"/>
      <c r="D45" s="2"/>
      <c r="E45" s="35"/>
      <c r="F45" s="35"/>
      <c r="G45" s="35"/>
    </row>
    <row r="46" spans="1:7" ht="75" customHeight="1" x14ac:dyDescent="0.2">
      <c r="A46" s="36" t="s">
        <v>38</v>
      </c>
      <c r="B46" s="36"/>
      <c r="C46" s="36"/>
      <c r="D46" s="36"/>
      <c r="E46" s="36"/>
      <c r="F46" s="36"/>
      <c r="G46" s="36"/>
    </row>
    <row r="47" spans="1:7" ht="30" customHeight="1" x14ac:dyDescent="0.2">
      <c r="A47" s="36" t="s">
        <v>39</v>
      </c>
      <c r="B47" s="36"/>
      <c r="C47" s="36"/>
      <c r="D47" s="36"/>
      <c r="E47" s="36"/>
      <c r="F47" s="36"/>
      <c r="G47" s="36"/>
    </row>
    <row r="48" spans="1:7" ht="33" customHeight="1" x14ac:dyDescent="0.2">
      <c r="A48" s="36" t="s">
        <v>40</v>
      </c>
      <c r="B48" s="36"/>
      <c r="C48" s="36"/>
      <c r="D48" s="36"/>
      <c r="E48" s="36"/>
      <c r="F48" s="36"/>
      <c r="G48" s="36"/>
    </row>
    <row r="49" ht="33" customHeight="1" x14ac:dyDescent="0.2"/>
  </sheetData>
  <mergeCells count="9">
    <mergeCell ref="A46:G46"/>
    <mergeCell ref="A47:G47"/>
    <mergeCell ref="A48:G48"/>
    <mergeCell ref="A1:G1"/>
    <mergeCell ref="A3:G3"/>
    <mergeCell ref="A12:G12"/>
    <mergeCell ref="A27:G27"/>
    <mergeCell ref="A28:G28"/>
    <mergeCell ref="A31:G31"/>
  </mergeCell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Emon tase liite 19-21</vt:lpstr>
    </vt:vector>
  </TitlesOfParts>
  <Company>Miltton Oy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Sanna Salo</dc:creator>
  <cp:lastModifiedBy>Sanna Salo</cp:lastModifiedBy>
  <dcterms:created xsi:type="dcterms:W3CDTF">2014-03-03T15:17:22Z</dcterms:created>
  <dcterms:modified xsi:type="dcterms:W3CDTF">2014-03-05T13:55:54Z</dcterms:modified>
</cp:coreProperties>
</file>