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Sampo Notes 16-18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12" i="1"/>
  <c r="E12" i="1"/>
</calcChain>
</file>

<file path=xl/sharedStrings.xml><?xml version="1.0" encoding="utf-8"?>
<sst xmlns="http://schemas.openxmlformats.org/spreadsheetml/2006/main" count="19" uniqueCount="15">
  <si>
    <t>Notes to the liabilities and commitments</t>
  </si>
  <si>
    <t>16 Pension liabilities</t>
  </si>
  <si>
    <t>The basic and suplementary pension insurance of Sampo plc's staff is handled through insurances in Varma Mutual Insurance Company and in Mandatum Life Insurance Company Limited.</t>
  </si>
  <si>
    <t>17 Future rental commitments</t>
  </si>
  <si>
    <t>EURm</t>
  </si>
  <si>
    <t>Not more than one year</t>
  </si>
  <si>
    <t>Over one year but not more than five years</t>
  </si>
  <si>
    <t>Total</t>
  </si>
  <si>
    <t>18 Off-balance sheet items</t>
  </si>
  <si>
    <t>Underwriting commitments</t>
  </si>
  <si>
    <t>Off-balance sheet items total</t>
  </si>
  <si>
    <t>To or on behalf of Group companies</t>
  </si>
  <si>
    <t xml:space="preserve"> </t>
  </si>
  <si>
    <t>-</t>
  </si>
  <si>
    <t>To or on behalf of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</si>
</sst>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1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3" fillId="0" borderId="0"/>
    <xf numFmtId="0" fontId="4" fillId="0" borderId="1" applyFill="0">
      <alignment horizontal="left"/>
    </xf>
    <xf numFmtId="0" fontId="4" fillId="0" borderId="1" applyFill="0">
      <alignment horizontal="right"/>
    </xf>
    <xf numFmtId="0" fontId="3" fillId="0" borderId="0" applyFill="0" applyBorder="0">
      <alignment horizontal="left"/>
    </xf>
    <xf numFmtId="49" fontId="5" fillId="2" borderId="0">
      <alignment horizontal="right"/>
    </xf>
    <xf numFmtId="49" fontId="3" fillId="0" borderId="0" applyFill="0" applyBorder="0">
      <alignment horizontal="right"/>
    </xf>
    <xf numFmtId="0" fontId="6" fillId="0" borderId="2" applyNumberFormat="0" applyFill="0" applyAlignment="0"/>
    <xf numFmtId="49" fontId="6" fillId="2" borderId="2">
      <alignment horizontal="right"/>
    </xf>
    <xf numFmtId="3" fontId="6" fillId="0" borderId="2" applyNumberFormat="0">
      <alignment horizontal="right"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6" fillId="0" borderId="0">
      <alignment wrapText="1"/>
    </xf>
    <xf numFmtId="0" fontId="6" fillId="0" borderId="0">
      <alignment horizontal="center" wrapText="1"/>
    </xf>
    <xf numFmtId="49" fontId="6" fillId="2" borderId="0">
      <alignment horizontal="right"/>
    </xf>
    <xf numFmtId="0" fontId="6" fillId="0" borderId="0" applyAlignment="0">
      <alignment wrapText="1"/>
    </xf>
    <xf numFmtId="0" fontId="6" fillId="0" borderId="0" applyNumberFormat="0">
      <alignment horizontal="right" wrapText="1"/>
    </xf>
    <xf numFmtId="49" fontId="9" fillId="0" borderId="3" applyBorder="0">
      <alignment horizontal="right" vertical="center"/>
    </xf>
    <xf numFmtId="0" fontId="6" fillId="0" borderId="0"/>
    <xf numFmtId="0" fontId="10" fillId="0" borderId="0" applyNumberFormat="0" applyAlignment="0"/>
    <xf numFmtId="0" fontId="11" fillId="0" borderId="0" applyAlignment="0"/>
    <xf numFmtId="0" fontId="12" fillId="0" borderId="0">
      <alignment wrapText="1"/>
    </xf>
    <xf numFmtId="49" fontId="6" fillId="0" borderId="0">
      <alignment horizontal="left"/>
    </xf>
    <xf numFmtId="0" fontId="6" fillId="0" borderId="0" applyFont="0">
      <alignment wrapText="1"/>
    </xf>
    <xf numFmtId="0" fontId="5" fillId="20" borderId="0" applyNumberFormat="0">
      <alignment horizontal="right"/>
    </xf>
    <xf numFmtId="3" fontId="5" fillId="2" borderId="0">
      <alignment horizontal="right"/>
    </xf>
    <xf numFmtId="0" fontId="3" fillId="0" borderId="0" applyNumberFormat="0" applyFont="0" applyFill="0" applyBorder="0" applyAlignment="0">
      <alignment horizontal="left"/>
    </xf>
    <xf numFmtId="0" fontId="13" fillId="0" borderId="2">
      <alignment horizontal="right"/>
    </xf>
    <xf numFmtId="0" fontId="6" fillId="0" borderId="0" applyNumberFormat="0" applyFont="0" applyFill="0" applyBorder="0" applyAlignment="0"/>
    <xf numFmtId="49" fontId="3" fillId="0" borderId="0">
      <alignment horizontal="right"/>
    </xf>
    <xf numFmtId="0" fontId="6" fillId="0" borderId="2" applyFill="0" applyAlignment="0"/>
    <xf numFmtId="4" fontId="6" fillId="2" borderId="2">
      <alignment horizontal="right"/>
    </xf>
    <xf numFmtId="0" fontId="3" fillId="0" borderId="0" applyNumberFormat="0" applyFont="0" applyFill="0" applyBorder="0" applyAlignment="0">
      <alignment wrapText="1"/>
    </xf>
    <xf numFmtId="0" fontId="14" fillId="0" borderId="0">
      <alignment wrapText="1"/>
    </xf>
    <xf numFmtId="0" fontId="1" fillId="0" borderId="0">
      <alignment wrapText="1"/>
    </xf>
    <xf numFmtId="0" fontId="4" fillId="0" borderId="1" applyNumberFormat="0" applyFill="0">
      <alignment horizontal="center"/>
    </xf>
    <xf numFmtId="0" fontId="4" fillId="0" borderId="1" applyFill="0">
      <alignment horizontal="left"/>
    </xf>
    <xf numFmtId="4" fontId="6" fillId="20" borderId="2" applyNumberFormat="0">
      <alignment horizontal="right"/>
    </xf>
    <xf numFmtId="0" fontId="3" fillId="0" borderId="2">
      <alignment horizontal="right"/>
    </xf>
    <xf numFmtId="164" fontId="3" fillId="0" borderId="0" applyFont="0" applyFill="0" applyBorder="0" applyAlignment="0" applyProtection="0"/>
    <xf numFmtId="0" fontId="3" fillId="21" borderId="4" applyNumberFormat="0" applyFont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Border="0" applyAlignment="0">
      <protection locked="0"/>
    </xf>
    <xf numFmtId="0" fontId="18" fillId="22" borderId="5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7" borderId="5" applyNumberFormat="0" applyAlignment="0" applyProtection="0"/>
    <xf numFmtId="0" fontId="28" fillId="24" borderId="11" applyNumberFormat="0" applyAlignment="0" applyProtection="0"/>
    <xf numFmtId="3" fontId="6" fillId="2" borderId="2">
      <alignment horizontal="right"/>
    </xf>
    <xf numFmtId="3" fontId="6" fillId="0" borderId="2">
      <alignment horizontal="right"/>
    </xf>
    <xf numFmtId="0" fontId="29" fillId="22" borderId="12" applyNumberFormat="0" applyAlignment="0" applyProtection="0"/>
    <xf numFmtId="0" fontId="3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1" xfId="3" applyFill="1">
      <alignment horizontal="left"/>
    </xf>
    <xf numFmtId="0" fontId="4" fillId="0" borderId="1" xfId="4">
      <alignment horizontal="right"/>
    </xf>
    <xf numFmtId="0" fontId="3" fillId="0" borderId="0" xfId="5" applyFill="1" applyBorder="1">
      <alignment horizontal="left"/>
    </xf>
    <xf numFmtId="3" fontId="5" fillId="2" borderId="0" xfId="6" applyNumberFormat="1">
      <alignment horizontal="right"/>
    </xf>
    <xf numFmtId="3" fontId="3" fillId="0" borderId="0" xfId="7" applyNumberFormat="1" applyFill="1" applyBorder="1">
      <alignment horizontal="right"/>
    </xf>
    <xf numFmtId="3" fontId="6" fillId="0" borderId="2" xfId="8" applyNumberFormat="1" applyFill="1" applyAlignment="1"/>
    <xf numFmtId="0" fontId="6" fillId="0" borderId="2" xfId="8"/>
    <xf numFmtId="3" fontId="6" fillId="2" borderId="2" xfId="9" applyNumberFormat="1">
      <alignment horizontal="right"/>
    </xf>
    <xf numFmtId="3" fontId="6" fillId="0" borderId="2" xfId="10" applyNumberFormat="1">
      <alignment horizontal="right"/>
    </xf>
    <xf numFmtId="3" fontId="3" fillId="0" borderId="0" xfId="0" applyNumberFormat="1" applyFont="1" applyFill="1" applyBorder="1" applyAlignment="1">
      <alignment horizontal="left" indent="5"/>
    </xf>
    <xf numFmtId="0" fontId="3" fillId="0" borderId="0" xfId="0" applyFont="1" applyAlignment="1"/>
    <xf numFmtId="49" fontId="1" fillId="0" borderId="0" xfId="1" applyAlignment="1">
      <alignment horizontal="left"/>
    </xf>
    <xf numFmtId="0" fontId="3" fillId="0" borderId="0" xfId="2" applyAlignment="1">
      <alignment wrapText="1"/>
    </xf>
  </cellXfs>
  <cellStyles count="93">
    <cellStyle name="20 % - Aksentti2" xfId="11"/>
    <cellStyle name="20 % - Aksentti3" xfId="12"/>
    <cellStyle name="20 % - Aksentti4" xfId="13"/>
    <cellStyle name="20 % - Aksentti5" xfId="14"/>
    <cellStyle name="20 % - Aksentti6" xfId="15"/>
    <cellStyle name="40 % - Aksentti1" xfId="16"/>
    <cellStyle name="40 % - Aksentti2" xfId="17"/>
    <cellStyle name="40 % - Aksentti3" xfId="18"/>
    <cellStyle name="40 % - Aksentti4" xfId="19"/>
    <cellStyle name="40 % - Aksentti5" xfId="20"/>
    <cellStyle name="40 % - Aksentti6" xfId="21"/>
    <cellStyle name="60 % - Aksentti1" xfId="22"/>
    <cellStyle name="60 % - Aksentti2" xfId="23"/>
    <cellStyle name="60 % - Aksentti3" xfId="24"/>
    <cellStyle name="60 % - Aksentti4" xfId="25"/>
    <cellStyle name="60 % - Aksentti5" xfId="26"/>
    <cellStyle name="60 % - Aksentti6" xfId="27"/>
    <cellStyle name="Aksentti1" xfId="28"/>
    <cellStyle name="Aksentti2" xfId="29"/>
    <cellStyle name="Aksentti3" xfId="30"/>
    <cellStyle name="Aksentti4" xfId="31"/>
    <cellStyle name="Aksentti5" xfId="32"/>
    <cellStyle name="Aksentti6" xfId="33"/>
    <cellStyle name="ar-blank" xfId="34"/>
    <cellStyle name="ar-bold" xfId="35"/>
    <cellStyle name="ar-bold-center" xfId="36"/>
    <cellStyle name="ar-bold-hilite" xfId="37"/>
    <cellStyle name="ar-bold-no-line" xfId="38"/>
    <cellStyle name="ar-bold-right" xfId="39"/>
    <cellStyle name="ar-brace-vertical-centered" xfId="40"/>
    <cellStyle name="ar-download" xfId="41"/>
    <cellStyle name="ar-h1" xfId="42"/>
    <cellStyle name="ar-h2" xfId="43"/>
    <cellStyle name="ar-h3" xfId="1"/>
    <cellStyle name="ar-h4" xfId="44"/>
    <cellStyle name="ar-h5" xfId="45"/>
    <cellStyle name="ar-h6" xfId="46"/>
    <cellStyle name="ar-hilight-right" xfId="47"/>
    <cellStyle name="ar-hilite" xfId="6"/>
    <cellStyle name="ar-hilite-pagebreak" xfId="48"/>
    <cellStyle name="ar-left" xfId="5"/>
    <cellStyle name="ar-left-pagebreak" xfId="49"/>
    <cellStyle name="ar-link-line" xfId="50"/>
    <cellStyle name="ar-pagebreak" xfId="51"/>
    <cellStyle name="ar-right" xfId="7"/>
    <cellStyle name="ar-right-no-border" xfId="52"/>
    <cellStyle name="ar-subtotal" xfId="53"/>
    <cellStyle name="ar-subtotal-hilite" xfId="54"/>
    <cellStyle name="ar-text" xfId="2"/>
    <cellStyle name="ar-text-pagebreak" xfId="55"/>
    <cellStyle name="ar-text-small" xfId="56"/>
    <cellStyle name="ar-th1" xfId="57"/>
    <cellStyle name="ar-thead" xfId="3"/>
    <cellStyle name="ar-thead-center" xfId="58"/>
    <cellStyle name="ar-thead-left" xfId="59"/>
    <cellStyle name="ar-thead-right" xfId="4"/>
    <cellStyle name="ar-total" xfId="8"/>
    <cellStyle name="ar-total-hilight-right" xfId="60"/>
    <cellStyle name="ar-total-hilite" xfId="9"/>
    <cellStyle name="ar-total-nobold" xfId="61"/>
    <cellStyle name="ar-total-right" xfId="10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F21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6" t="s">
        <v>0</v>
      </c>
      <c r="B1" s="16"/>
      <c r="C1" s="16"/>
      <c r="D1" s="16"/>
      <c r="E1" s="16"/>
      <c r="F1" s="16"/>
    </row>
    <row r="2" spans="1:6" x14ac:dyDescent="0.2">
      <c r="A2" s="1"/>
      <c r="B2" s="2"/>
      <c r="C2" s="2"/>
      <c r="D2" s="2"/>
      <c r="E2" s="2"/>
      <c r="F2" s="2"/>
    </row>
    <row r="3" spans="1:6" ht="15.75" x14ac:dyDescent="0.25">
      <c r="A3" s="16" t="s">
        <v>1</v>
      </c>
      <c r="B3" s="16"/>
      <c r="C3" s="16"/>
      <c r="D3" s="16"/>
      <c r="E3" s="16"/>
      <c r="F3" s="16"/>
    </row>
    <row r="4" spans="1:6" x14ac:dyDescent="0.2">
      <c r="A4" s="1"/>
      <c r="B4" s="3"/>
      <c r="C4" s="3"/>
      <c r="D4" s="3"/>
      <c r="E4" s="3"/>
      <c r="F4" s="3"/>
    </row>
    <row r="5" spans="1:6" ht="30" customHeight="1" x14ac:dyDescent="0.2">
      <c r="A5" s="17" t="s">
        <v>2</v>
      </c>
      <c r="B5" s="17"/>
      <c r="C5" s="17"/>
      <c r="D5" s="17"/>
      <c r="E5" s="17"/>
      <c r="F5" s="17"/>
    </row>
    <row r="7" spans="1:6" ht="15.75" x14ac:dyDescent="0.25">
      <c r="A7" s="16" t="s">
        <v>3</v>
      </c>
      <c r="B7" s="16"/>
      <c r="C7" s="16"/>
      <c r="D7" s="16"/>
      <c r="E7" s="16"/>
      <c r="F7" s="16"/>
    </row>
    <row r="8" spans="1:6" x14ac:dyDescent="0.2">
      <c r="A8" s="1"/>
      <c r="B8" s="3"/>
      <c r="C8" s="4"/>
      <c r="D8" s="3"/>
    </row>
    <row r="9" spans="1:6" ht="13.5" thickBot="1" x14ac:dyDescent="0.25">
      <c r="A9" s="5" t="s">
        <v>4</v>
      </c>
      <c r="B9" s="5"/>
      <c r="C9" s="5"/>
      <c r="D9" s="5"/>
      <c r="E9" s="6">
        <v>2013</v>
      </c>
      <c r="F9" s="6">
        <v>2012</v>
      </c>
    </row>
    <row r="10" spans="1:6" x14ac:dyDescent="0.2">
      <c r="A10" s="7" t="s">
        <v>5</v>
      </c>
      <c r="B10" s="2"/>
      <c r="C10" s="2"/>
      <c r="D10" s="2"/>
      <c r="E10" s="8">
        <v>0.91314572999999977</v>
      </c>
      <c r="F10" s="9">
        <v>0.90300000000000002</v>
      </c>
    </row>
    <row r="11" spans="1:6" x14ac:dyDescent="0.2">
      <c r="A11" s="7" t="s">
        <v>6</v>
      </c>
      <c r="B11" s="2"/>
      <c r="C11" s="2"/>
      <c r="D11" s="2"/>
      <c r="E11" s="8">
        <v>2.2521995999999995</v>
      </c>
      <c r="F11" s="9">
        <v>3.1219999999999999</v>
      </c>
    </row>
    <row r="12" spans="1:6" x14ac:dyDescent="0.2">
      <c r="A12" s="10" t="s">
        <v>7</v>
      </c>
      <c r="B12" s="11"/>
      <c r="C12" s="11"/>
      <c r="D12" s="11"/>
      <c r="E12" s="12">
        <f>SUM(E10:E11)</f>
        <v>3.1653453299999992</v>
      </c>
      <c r="F12" s="13">
        <f>SUM(F10:F11)</f>
        <v>4.0250000000000004</v>
      </c>
    </row>
    <row r="14" spans="1:6" x14ac:dyDescent="0.2">
      <c r="A14" s="1"/>
    </row>
    <row r="15" spans="1:6" ht="15.75" x14ac:dyDescent="0.25">
      <c r="A15" s="16" t="s">
        <v>8</v>
      </c>
      <c r="B15" s="16"/>
      <c r="C15" s="16"/>
      <c r="D15" s="16"/>
      <c r="E15" s="16"/>
      <c r="F15" s="16"/>
    </row>
    <row r="16" spans="1:6" x14ac:dyDescent="0.2">
      <c r="A16" s="1"/>
      <c r="B16" s="3"/>
      <c r="C16" s="3"/>
      <c r="D16" s="3"/>
    </row>
    <row r="17" spans="1:6" ht="13.5" thickBot="1" x14ac:dyDescent="0.25">
      <c r="A17" s="5" t="s">
        <v>4</v>
      </c>
      <c r="B17" s="5"/>
      <c r="C17" s="5"/>
      <c r="D17" s="5"/>
      <c r="E17" s="6">
        <v>2013</v>
      </c>
      <c r="F17" s="6">
        <v>2012</v>
      </c>
    </row>
    <row r="18" spans="1:6" x14ac:dyDescent="0.2">
      <c r="A18" s="10" t="s">
        <v>9</v>
      </c>
      <c r="B18" s="11"/>
      <c r="C18" s="11"/>
      <c r="D18" s="11"/>
      <c r="E18" s="12">
        <v>0.93214600000000003</v>
      </c>
      <c r="F18" s="13">
        <v>1.3129999999999999</v>
      </c>
    </row>
    <row r="19" spans="1:6" x14ac:dyDescent="0.2">
      <c r="A19" s="10" t="s">
        <v>10</v>
      </c>
      <c r="B19" s="11"/>
      <c r="C19" s="11"/>
      <c r="D19" s="11"/>
      <c r="E19" s="12">
        <f>+E18</f>
        <v>0.93214600000000003</v>
      </c>
      <c r="F19" s="13">
        <f>+F18</f>
        <v>1.3129999999999999</v>
      </c>
    </row>
    <row r="20" spans="1:6" x14ac:dyDescent="0.2">
      <c r="A20" s="14" t="s">
        <v>11</v>
      </c>
      <c r="B20" s="15" t="s">
        <v>12</v>
      </c>
      <c r="C20" s="3"/>
      <c r="D20" s="3"/>
      <c r="E20" s="8" t="s">
        <v>13</v>
      </c>
      <c r="F20" s="9" t="s">
        <v>13</v>
      </c>
    </row>
    <row r="21" spans="1:6" x14ac:dyDescent="0.2">
      <c r="A21" s="14" t="s">
        <v>14</v>
      </c>
      <c r="B21" s="15"/>
      <c r="C21" s="3"/>
      <c r="D21" s="3"/>
      <c r="E21" s="8" t="s">
        <v>13</v>
      </c>
      <c r="F21" s="9" t="s">
        <v>13</v>
      </c>
    </row>
  </sheetData>
  <mergeCells count="5">
    <mergeCell ref="A1:F1"/>
    <mergeCell ref="A3:F3"/>
    <mergeCell ref="A5:F5"/>
    <mergeCell ref="A7:F7"/>
    <mergeCell ref="A15:F15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Sampo Notes 16-18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2014-03-03T17:21:45Z</dcterms:created>
  <dcterms:modified xsi:type="dcterms:W3CDTF">2014-03-05T14:00:43Z</dcterms:modified>
</cp:coreProperties>
</file>